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0A3E6C04-A1A0-4279-8EF3-DB49F33ED86E}" xr6:coauthVersionLast="47" xr6:coauthVersionMax="47" xr10:uidLastSave="{00000000-0000-0000-0000-000000000000}"/>
  <bookViews>
    <workbookView xWindow="-120" yWindow="-120" windowWidth="20730" windowHeight="11160" xr2:uid="{4F7DFBA7-3320-4C17-90B7-7317008B6BA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<sst xmlns="http://schemas.openxmlformats.org/spreadsheetml/2006/main" count="60" uniqueCount="50">
  <si>
    <t>Утверждено: Директор школы ________________ Магомедов З.Н.</t>
  </si>
  <si>
    <t xml:space="preserve">        "03"- 04-2025г; день недели ______________________</t>
  </si>
  <si>
    <t>Плановая стоимость 1 дня на 1 учащегося 108.</t>
  </si>
  <si>
    <t>Количество довольствующихся детей  139</t>
  </si>
  <si>
    <t>Плановая стоимость 1 дня на всех доволь-ся-15012</t>
  </si>
  <si>
    <t>№ рецепта</t>
  </si>
  <si>
    <t>Наименование блюд</t>
  </si>
  <si>
    <t>Масса порции в гр. на 1 ребенка</t>
  </si>
  <si>
    <t>Пищевые вещества</t>
  </si>
  <si>
    <t>Энерг-кая ценность ккал</t>
  </si>
  <si>
    <t>Витамины,мг</t>
  </si>
  <si>
    <t>Б</t>
  </si>
  <si>
    <t>Ж</t>
  </si>
  <si>
    <t>У</t>
  </si>
  <si>
    <t>С</t>
  </si>
  <si>
    <t>Mg</t>
  </si>
  <si>
    <t>Fe</t>
  </si>
  <si>
    <t>Плов из курицы</t>
  </si>
  <si>
    <t>Йогурты</t>
  </si>
  <si>
    <t>Компот из смеси сухофруктов</t>
  </si>
  <si>
    <t>Печенье</t>
  </si>
  <si>
    <t>Фрукты</t>
  </si>
  <si>
    <t>Хлеб пшеничный</t>
  </si>
  <si>
    <t>Салат из капусты с кукурузой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</si>
  <si>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</si>
  <si>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</si>
  <si>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</si>
  <si>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</si>
  <si>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Кукуруза</t>
  </si>
  <si>
    <t>Бананвы</t>
  </si>
  <si>
    <t>Сахар</t>
  </si>
  <si>
    <t>Рис</t>
  </si>
  <si>
    <t>Хлеб пш.</t>
  </si>
  <si>
    <t>Соль</t>
  </si>
  <si>
    <t>Куры</t>
  </si>
  <si>
    <t>Чернослив</t>
  </si>
  <si>
    <t>Лук</t>
  </si>
  <si>
    <t>Морковь</t>
  </si>
  <si>
    <t>Капуста</t>
  </si>
  <si>
    <t>Слив.масло</t>
  </si>
  <si>
    <t>Под.масло</t>
  </si>
  <si>
    <t>шт</t>
  </si>
  <si>
    <t>гр.</t>
  </si>
  <si>
    <t>Салат из капусты кукурузой</t>
  </si>
  <si>
    <t>кг</t>
  </si>
  <si>
    <t>Цена</t>
  </si>
  <si>
    <t>руб</t>
  </si>
  <si>
    <t>Сумма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</si>
  <si>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</si>
  <si>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Повар-__________Гаджиева Х.В.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</si>
</sst>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99C36-64D6-46D2-AF20-871A3CE89299}">
  <dimension ref="A1:R24"/>
  <sheetViews>
    <sheetView tabSelected="1" workbookViewId="0">
      <selection sqref="A1:R24"/>
    </sheetView>
  </sheetViews>
  <sheetFormatPr defaultRowHeight="15" x14ac:dyDescent="0.25"/>
  <sheetData>
    <row r="1" spans="1:18" ht="15.75" x14ac:dyDescent="0.25">
      <c r="A1" s="1"/>
      <c r="B1" s="1"/>
      <c r="C1" s="1"/>
      <c r="D1" s="1"/>
      <c r="E1" s="1"/>
      <c r="F1" s="1"/>
      <c r="G1" s="1"/>
      <c r="H1" s="1"/>
      <c r="I1" s="2" t="s">
        <v>0</v>
      </c>
      <c r="J1" s="3"/>
      <c r="K1" s="3"/>
      <c r="L1" s="3"/>
      <c r="M1" s="3"/>
      <c r="N1" s="3"/>
      <c r="O1" s="3"/>
      <c r="P1" s="3"/>
      <c r="Q1" s="3"/>
      <c r="R1" s="4"/>
    </row>
    <row r="2" spans="1:18" x14ac:dyDescent="0.25">
      <c r="A2" s="1"/>
      <c r="B2" s="1"/>
      <c r="C2" s="1"/>
      <c r="D2" s="1"/>
      <c r="E2" s="1"/>
      <c r="F2" s="1"/>
      <c r="G2" s="1"/>
      <c r="H2" s="1"/>
      <c r="I2" s="5" t="s">
        <v>1</v>
      </c>
      <c r="J2" s="6"/>
      <c r="K2" s="6"/>
      <c r="L2" s="6"/>
      <c r="M2" s="6"/>
      <c r="N2" s="6"/>
      <c r="O2" s="6"/>
      <c r="P2" s="6"/>
      <c r="Q2" s="6"/>
      <c r="R2" s="7"/>
    </row>
    <row r="3" spans="1:18" ht="15.75" x14ac:dyDescent="0.25">
      <c r="A3" s="8" t="s">
        <v>2</v>
      </c>
      <c r="B3" s="8"/>
      <c r="C3" s="8"/>
      <c r="D3" s="8"/>
      <c r="E3" s="9" t="s">
        <v>3</v>
      </c>
      <c r="F3" s="10"/>
      <c r="G3" s="10"/>
      <c r="H3" s="10"/>
      <c r="I3" s="10"/>
      <c r="J3" s="10"/>
      <c r="K3" s="10"/>
      <c r="L3" s="11"/>
      <c r="M3" s="12" t="s">
        <v>4</v>
      </c>
      <c r="N3" s="13"/>
      <c r="O3" s="13"/>
      <c r="P3" s="13"/>
      <c r="Q3" s="13"/>
      <c r="R3" s="13"/>
    </row>
    <row r="4" spans="1:18" ht="16.5" x14ac:dyDescent="0.25">
      <c r="A4" s="14" t="s">
        <v>5</v>
      </c>
      <c r="B4" s="14" t="s">
        <v>6</v>
      </c>
      <c r="C4" s="14"/>
      <c r="D4" s="14" t="s">
        <v>7</v>
      </c>
      <c r="E4" s="14"/>
      <c r="F4" s="14"/>
      <c r="G4" s="14"/>
      <c r="H4" s="15" t="s">
        <v>8</v>
      </c>
      <c r="I4" s="16"/>
      <c r="J4" s="16"/>
      <c r="K4" s="14" t="s">
        <v>9</v>
      </c>
      <c r="L4" s="14"/>
      <c r="M4" s="14"/>
      <c r="N4" s="15" t="s">
        <v>10</v>
      </c>
      <c r="O4" s="16"/>
      <c r="P4" s="16"/>
      <c r="Q4" s="16"/>
      <c r="R4" s="17"/>
    </row>
    <row r="5" spans="1:18" ht="16.5" x14ac:dyDescent="0.25">
      <c r="A5" s="14"/>
      <c r="B5" s="14"/>
      <c r="C5" s="14"/>
      <c r="D5" s="14"/>
      <c r="E5" s="14"/>
      <c r="F5" s="14"/>
      <c r="G5" s="14"/>
      <c r="H5" s="18" t="s">
        <v>11</v>
      </c>
      <c r="I5" s="19" t="s">
        <v>12</v>
      </c>
      <c r="J5" s="20" t="s">
        <v>13</v>
      </c>
      <c r="K5" s="14"/>
      <c r="L5" s="14"/>
      <c r="M5" s="14"/>
      <c r="N5" s="21" t="s">
        <v>14</v>
      </c>
      <c r="O5" s="22"/>
      <c r="P5" s="19" t="s">
        <v>15</v>
      </c>
      <c r="Q5" s="23" t="s">
        <v>16</v>
      </c>
      <c r="R5" s="23"/>
    </row>
    <row r="6" spans="1:18" ht="15.75" x14ac:dyDescent="0.25">
      <c r="A6" s="19">
        <v>304</v>
      </c>
      <c r="B6" s="23" t="s">
        <v>17</v>
      </c>
      <c r="C6" s="23"/>
      <c r="D6" s="23">
        <v>180</v>
      </c>
      <c r="E6" s="23"/>
      <c r="F6" s="23"/>
      <c r="G6" s="23"/>
      <c r="H6" s="19">
        <v>6.7</v>
      </c>
      <c r="I6" s="19">
        <v>5</v>
      </c>
      <c r="J6" s="20">
        <v>19.3</v>
      </c>
      <c r="K6" s="23">
        <v>150.80000000000001</v>
      </c>
      <c r="L6" s="23"/>
      <c r="M6" s="23"/>
      <c r="N6" s="21">
        <v>1.1000000000000001</v>
      </c>
      <c r="O6" s="22"/>
      <c r="P6" s="19">
        <v>3</v>
      </c>
      <c r="Q6" s="23">
        <v>14</v>
      </c>
      <c r="R6" s="23"/>
    </row>
    <row r="7" spans="1:18" ht="15.75" x14ac:dyDescent="0.25">
      <c r="A7" s="19"/>
      <c r="B7" s="23" t="s">
        <v>18</v>
      </c>
      <c r="C7" s="23"/>
      <c r="D7" s="23">
        <v>100</v>
      </c>
      <c r="E7" s="23"/>
      <c r="F7" s="23"/>
      <c r="G7" s="23"/>
      <c r="H7" s="19">
        <v>2.8</v>
      </c>
      <c r="I7" s="19">
        <v>7</v>
      </c>
      <c r="J7" s="20">
        <v>1</v>
      </c>
      <c r="K7" s="23">
        <v>126</v>
      </c>
      <c r="L7" s="23"/>
      <c r="M7" s="23"/>
      <c r="N7" s="21">
        <v>0.1</v>
      </c>
      <c r="O7" s="22"/>
      <c r="P7" s="19">
        <v>5.7</v>
      </c>
      <c r="Q7" s="23">
        <v>5.6</v>
      </c>
      <c r="R7" s="23"/>
    </row>
    <row r="8" spans="1:18" ht="15.75" x14ac:dyDescent="0.25">
      <c r="A8" s="19">
        <v>376</v>
      </c>
      <c r="B8" s="23" t="s">
        <v>19</v>
      </c>
      <c r="C8" s="23"/>
      <c r="D8" s="23">
        <v>200</v>
      </c>
      <c r="E8" s="23"/>
      <c r="F8" s="23"/>
      <c r="G8" s="23"/>
      <c r="H8" s="19">
        <v>0.3</v>
      </c>
      <c r="I8" s="19">
        <v>0</v>
      </c>
      <c r="J8" s="20">
        <v>14.5</v>
      </c>
      <c r="K8" s="23">
        <v>55.6</v>
      </c>
      <c r="L8" s="23"/>
      <c r="M8" s="23"/>
      <c r="N8" s="21"/>
      <c r="O8" s="22"/>
      <c r="P8" s="19">
        <v>3.07</v>
      </c>
      <c r="Q8" s="23">
        <v>4.7E-2</v>
      </c>
      <c r="R8" s="23"/>
    </row>
    <row r="9" spans="1:18" ht="15.75" x14ac:dyDescent="0.25">
      <c r="A9" s="19"/>
      <c r="B9" s="21" t="s">
        <v>20</v>
      </c>
      <c r="C9" s="22"/>
      <c r="D9" s="21">
        <v>20</v>
      </c>
      <c r="E9" s="24"/>
      <c r="F9" s="24"/>
      <c r="G9" s="22"/>
      <c r="H9" s="19"/>
      <c r="I9" s="19"/>
      <c r="J9" s="20"/>
      <c r="K9" s="21"/>
      <c r="L9" s="24"/>
      <c r="M9" s="22"/>
      <c r="N9" s="21"/>
      <c r="O9" s="22"/>
      <c r="P9" s="19"/>
      <c r="Q9" s="21"/>
      <c r="R9" s="22"/>
    </row>
    <row r="10" spans="1:18" ht="15.75" x14ac:dyDescent="0.25">
      <c r="A10" s="19"/>
      <c r="B10" s="21" t="s">
        <v>21</v>
      </c>
      <c r="C10" s="22"/>
      <c r="D10" s="21">
        <v>100</v>
      </c>
      <c r="E10" s="24"/>
      <c r="F10" s="24"/>
      <c r="G10" s="22"/>
      <c r="H10" s="19"/>
      <c r="I10" s="19"/>
      <c r="J10" s="20"/>
      <c r="K10" s="21"/>
      <c r="L10" s="24"/>
      <c r="M10" s="22"/>
      <c r="N10" s="21"/>
      <c r="O10" s="22"/>
      <c r="P10" s="19"/>
      <c r="Q10" s="21"/>
      <c r="R10" s="22"/>
    </row>
    <row r="11" spans="1:18" ht="15.75" x14ac:dyDescent="0.25">
      <c r="A11" s="19">
        <v>1</v>
      </c>
      <c r="B11" s="23" t="s">
        <v>22</v>
      </c>
      <c r="C11" s="23"/>
      <c r="D11" s="23">
        <v>50</v>
      </c>
      <c r="E11" s="23"/>
      <c r="F11" s="23"/>
      <c r="G11" s="23"/>
      <c r="H11" s="19">
        <v>10.7</v>
      </c>
      <c r="I11" s="19">
        <v>4.5</v>
      </c>
      <c r="J11" s="20">
        <v>43.5</v>
      </c>
      <c r="K11" s="23">
        <v>274</v>
      </c>
      <c r="L11" s="23"/>
      <c r="M11" s="23"/>
      <c r="N11" s="21"/>
      <c r="O11" s="22"/>
      <c r="P11" s="19">
        <v>10</v>
      </c>
      <c r="Q11" s="23">
        <v>0</v>
      </c>
      <c r="R11" s="23"/>
    </row>
    <row r="12" spans="1:18" ht="15.75" x14ac:dyDescent="0.25">
      <c r="A12" s="19">
        <v>40</v>
      </c>
      <c r="B12" s="23" t="s">
        <v>23</v>
      </c>
      <c r="C12" s="23"/>
      <c r="D12" s="23">
        <v>60</v>
      </c>
      <c r="E12" s="23"/>
      <c r="F12" s="23"/>
      <c r="G12" s="23"/>
      <c r="H12" s="19">
        <v>1.9</v>
      </c>
      <c r="I12" s="19">
        <v>0.2</v>
      </c>
      <c r="J12" s="20">
        <v>6.7</v>
      </c>
      <c r="K12" s="23">
        <v>37.1</v>
      </c>
      <c r="L12" s="23"/>
      <c r="M12" s="23"/>
      <c r="N12" s="25">
        <v>14</v>
      </c>
      <c r="O12" s="26"/>
      <c r="P12" s="19"/>
      <c r="Q12" s="23"/>
      <c r="R12" s="23"/>
    </row>
    <row r="13" spans="1:18" ht="20.25" x14ac:dyDescent="0.25">
      <c r="A13" s="27" t="s">
        <v>24</v>
      </c>
      <c r="B13" s="27"/>
      <c r="C13" s="27"/>
      <c r="D13" s="28">
        <v>710</v>
      </c>
      <c r="E13" s="28"/>
      <c r="F13" s="28"/>
      <c r="G13" s="28"/>
      <c r="H13" s="29">
        <v>22</v>
      </c>
      <c r="I13" s="29">
        <v>16</v>
      </c>
      <c r="J13" s="30">
        <v>85</v>
      </c>
      <c r="K13" s="27">
        <v>643</v>
      </c>
      <c r="L13" s="27"/>
      <c r="M13" s="27"/>
      <c r="N13" s="25"/>
      <c r="O13" s="26"/>
      <c r="P13" s="19"/>
      <c r="Q13" s="23"/>
      <c r="R13" s="23"/>
    </row>
    <row r="14" spans="1:18" ht="20.25" x14ac:dyDescent="0.25">
      <c r="A14" s="31" t="s">
        <v>25</v>
      </c>
      <c r="B14" s="31"/>
      <c r="C14" s="32" t="s">
        <v>26</v>
      </c>
      <c r="D14" s="33" t="s">
        <v>27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x14ac:dyDescent="0.25">
      <c r="A15" s="31"/>
      <c r="B15" s="31"/>
      <c r="C15" s="32"/>
      <c r="D15" s="35" t="s">
        <v>28</v>
      </c>
      <c r="E15" s="35" t="s">
        <v>20</v>
      </c>
      <c r="F15" s="35" t="s">
        <v>29</v>
      </c>
      <c r="G15" s="35" t="s">
        <v>30</v>
      </c>
      <c r="H15" s="36" t="s">
        <v>18</v>
      </c>
      <c r="I15" s="35" t="s">
        <v>31</v>
      </c>
      <c r="J15" s="35" t="s">
        <v>32</v>
      </c>
      <c r="K15" s="36" t="s">
        <v>33</v>
      </c>
      <c r="L15" s="35" t="s">
        <v>34</v>
      </c>
      <c r="M15" s="37" t="s">
        <v>35</v>
      </c>
      <c r="N15" s="35" t="s">
        <v>36</v>
      </c>
      <c r="O15" s="35" t="s">
        <v>37</v>
      </c>
      <c r="P15" s="35" t="s">
        <v>38</v>
      </c>
      <c r="Q15" s="35" t="s">
        <v>39</v>
      </c>
      <c r="R15" s="35" t="s">
        <v>40</v>
      </c>
    </row>
    <row r="16" spans="1:18" ht="15.75" x14ac:dyDescent="0.25">
      <c r="A16" s="23" t="s">
        <v>17</v>
      </c>
      <c r="B16" s="23"/>
      <c r="C16" s="38" t="s">
        <v>41</v>
      </c>
      <c r="D16" s="39"/>
      <c r="E16" s="39"/>
      <c r="F16" s="39"/>
      <c r="G16" s="39"/>
      <c r="H16" s="39"/>
      <c r="I16" s="39">
        <v>35</v>
      </c>
      <c r="J16" s="39">
        <v>50</v>
      </c>
      <c r="K16" s="39">
        <v>0.7</v>
      </c>
      <c r="L16" s="39">
        <v>35</v>
      </c>
      <c r="M16" s="39"/>
      <c r="N16" s="38">
        <v>7</v>
      </c>
      <c r="O16" s="38">
        <v>4.5</v>
      </c>
      <c r="P16" s="38"/>
      <c r="Q16" s="38">
        <v>5.2</v>
      </c>
      <c r="R16" s="38">
        <v>1.75</v>
      </c>
    </row>
    <row r="17" spans="1:18" ht="15.75" x14ac:dyDescent="0.25">
      <c r="A17" s="23" t="s">
        <v>18</v>
      </c>
      <c r="B17" s="23"/>
      <c r="C17" s="38" t="s">
        <v>42</v>
      </c>
      <c r="D17" s="39"/>
      <c r="E17" s="39"/>
      <c r="F17" s="39"/>
      <c r="G17" s="39"/>
      <c r="H17" s="39">
        <v>1</v>
      </c>
      <c r="I17" s="39"/>
      <c r="J17" s="39"/>
      <c r="K17" s="39"/>
      <c r="L17" s="39"/>
      <c r="M17" s="39"/>
      <c r="N17" s="38"/>
      <c r="O17" s="38"/>
      <c r="P17" s="38"/>
      <c r="Q17" s="38"/>
      <c r="R17" s="38"/>
    </row>
    <row r="18" spans="1:18" ht="15.75" x14ac:dyDescent="0.25">
      <c r="A18" s="23" t="s">
        <v>19</v>
      </c>
      <c r="B18" s="23"/>
      <c r="C18" s="38" t="s">
        <v>42</v>
      </c>
      <c r="D18" s="39"/>
      <c r="E18" s="39"/>
      <c r="F18" s="39"/>
      <c r="G18" s="39">
        <v>10</v>
      </c>
      <c r="H18" s="39"/>
      <c r="I18" s="39"/>
      <c r="J18" s="39"/>
      <c r="K18" s="39"/>
      <c r="L18" s="39"/>
      <c r="M18" s="39">
        <v>3.5</v>
      </c>
      <c r="N18" s="38"/>
      <c r="O18" s="38"/>
      <c r="P18" s="38"/>
      <c r="Q18" s="38"/>
      <c r="R18" s="38"/>
    </row>
    <row r="19" spans="1:18" ht="15.75" x14ac:dyDescent="0.25">
      <c r="A19" s="21" t="s">
        <v>21</v>
      </c>
      <c r="B19" s="22"/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8"/>
      <c r="O19" s="38"/>
      <c r="P19" s="38"/>
      <c r="Q19" s="38"/>
      <c r="R19" s="38"/>
    </row>
    <row r="20" spans="1:18" ht="15.75" x14ac:dyDescent="0.25">
      <c r="A20" s="23" t="s">
        <v>43</v>
      </c>
      <c r="B20" s="23"/>
      <c r="C20" s="38" t="s">
        <v>41</v>
      </c>
      <c r="D20" s="39">
        <v>21</v>
      </c>
      <c r="E20" s="39"/>
      <c r="F20" s="39"/>
      <c r="G20" s="39"/>
      <c r="H20" s="39"/>
      <c r="I20" s="39"/>
      <c r="J20" s="39"/>
      <c r="K20" s="39">
        <v>0.7</v>
      </c>
      <c r="L20" s="39"/>
      <c r="M20" s="39"/>
      <c r="N20" s="38"/>
      <c r="O20" s="38">
        <v>4.4000000000000004</v>
      </c>
      <c r="P20" s="38">
        <v>28</v>
      </c>
      <c r="Q20" s="38"/>
      <c r="R20" s="38">
        <v>1.75</v>
      </c>
    </row>
    <row r="21" spans="1:18" ht="18.75" x14ac:dyDescent="0.25">
      <c r="A21" s="27" t="s">
        <v>24</v>
      </c>
      <c r="B21" s="27"/>
      <c r="C21" s="40" t="s">
        <v>44</v>
      </c>
      <c r="D21" s="41">
        <v>5</v>
      </c>
      <c r="E21" s="41">
        <v>2.1</v>
      </c>
      <c r="F21" s="41">
        <v>14</v>
      </c>
      <c r="G21" s="41">
        <v>1.3</v>
      </c>
      <c r="H21" s="42">
        <v>139</v>
      </c>
      <c r="I21" s="41">
        <v>5</v>
      </c>
      <c r="J21" s="41">
        <v>7</v>
      </c>
      <c r="K21" s="42">
        <v>0.2</v>
      </c>
      <c r="L21" s="42">
        <v>7</v>
      </c>
      <c r="M21" s="41">
        <v>1</v>
      </c>
      <c r="N21" s="41">
        <v>1</v>
      </c>
      <c r="O21" s="41">
        <v>2</v>
      </c>
      <c r="P21" s="42">
        <v>5</v>
      </c>
      <c r="Q21" s="42">
        <v>0.5</v>
      </c>
      <c r="R21" s="41">
        <v>0.5</v>
      </c>
    </row>
    <row r="22" spans="1:18" ht="18.75" x14ac:dyDescent="0.25">
      <c r="A22" s="27" t="s">
        <v>45</v>
      </c>
      <c r="B22" s="27"/>
      <c r="C22" s="40" t="s">
        <v>46</v>
      </c>
      <c r="D22" s="41">
        <v>120</v>
      </c>
      <c r="E22" s="41">
        <v>220</v>
      </c>
      <c r="F22" s="41">
        <v>260</v>
      </c>
      <c r="G22" s="41">
        <v>120</v>
      </c>
      <c r="H22" s="42">
        <v>32</v>
      </c>
      <c r="I22" s="41">
        <v>170</v>
      </c>
      <c r="J22" s="41">
        <v>80</v>
      </c>
      <c r="K22" s="41">
        <v>28</v>
      </c>
      <c r="L22" s="42">
        <v>330</v>
      </c>
      <c r="M22" s="41">
        <v>650</v>
      </c>
      <c r="N22" s="41">
        <v>60</v>
      </c>
      <c r="O22" s="41">
        <v>60</v>
      </c>
      <c r="P22" s="42">
        <v>60</v>
      </c>
      <c r="Q22" s="41">
        <v>1420</v>
      </c>
      <c r="R22" s="41">
        <v>200</v>
      </c>
    </row>
    <row r="23" spans="1:18" ht="18.75" x14ac:dyDescent="0.25">
      <c r="A23" s="43" t="s">
        <v>47</v>
      </c>
      <c r="B23" s="43"/>
      <c r="C23" s="44" t="s">
        <v>46</v>
      </c>
      <c r="D23" s="45">
        <f>D22*D21</f>
        <v>600</v>
      </c>
      <c r="E23" s="45">
        <f t="shared" ref="E23:G23" si="0">E22*E21</f>
        <v>462</v>
      </c>
      <c r="F23" s="45">
        <f t="shared" si="0"/>
        <v>3640</v>
      </c>
      <c r="G23" s="45">
        <f t="shared" si="0"/>
        <v>156</v>
      </c>
      <c r="H23" s="46">
        <f>H22*H21</f>
        <v>4448</v>
      </c>
      <c r="I23" s="45">
        <f>I22*I21</f>
        <v>850</v>
      </c>
      <c r="J23" s="45">
        <f t="shared" ref="J23:R23" si="1">J22*J21</f>
        <v>560</v>
      </c>
      <c r="K23" s="45">
        <f t="shared" si="1"/>
        <v>5.6000000000000005</v>
      </c>
      <c r="L23" s="46">
        <f t="shared" si="1"/>
        <v>2310</v>
      </c>
      <c r="M23" s="45">
        <f t="shared" si="1"/>
        <v>650</v>
      </c>
      <c r="N23" s="47">
        <f t="shared" si="1"/>
        <v>60</v>
      </c>
      <c r="O23" s="47">
        <f t="shared" si="1"/>
        <v>120</v>
      </c>
      <c r="P23" s="48">
        <f t="shared" si="1"/>
        <v>300</v>
      </c>
      <c r="Q23" s="47">
        <f t="shared" si="1"/>
        <v>710</v>
      </c>
      <c r="R23" s="47">
        <f t="shared" si="1"/>
        <v>100</v>
      </c>
    </row>
    <row r="24" spans="1:18" ht="18.75" x14ac:dyDescent="0.25">
      <c r="A24" s="49" t="s">
        <v>48</v>
      </c>
      <c r="B24" s="50"/>
      <c r="C24" s="50"/>
      <c r="D24" s="50"/>
      <c r="E24" s="50"/>
      <c r="F24" s="50"/>
      <c r="G24" s="50"/>
      <c r="H24" s="50"/>
      <c r="I24" s="51"/>
      <c r="J24" s="50" t="s">
        <v>49</v>
      </c>
      <c r="K24" s="50"/>
      <c r="L24" s="50"/>
      <c r="M24" s="50"/>
      <c r="N24" s="50"/>
      <c r="O24" s="50"/>
      <c r="P24" s="50"/>
      <c r="Q24" s="50"/>
      <c r="R24" s="51"/>
    </row>
  </sheetData>
  <mergeCells count="66">
    <mergeCell ref="A22:B22"/>
    <mergeCell ref="A23:B23"/>
    <mergeCell ref="A24:I24"/>
    <mergeCell ref="J24:R24"/>
    <mergeCell ref="A16:B16"/>
    <mergeCell ref="A17:B17"/>
    <mergeCell ref="A18:B18"/>
    <mergeCell ref="A19:B19"/>
    <mergeCell ref="A20:B20"/>
    <mergeCell ref="A21:B21"/>
    <mergeCell ref="A13:C13"/>
    <mergeCell ref="D13:G13"/>
    <mergeCell ref="K13:M13"/>
    <mergeCell ref="N13:O13"/>
    <mergeCell ref="Q13:R13"/>
    <mergeCell ref="A14:B15"/>
    <mergeCell ref="C14:C15"/>
    <mergeCell ref="D14:R14"/>
    <mergeCell ref="B11:C11"/>
    <mergeCell ref="D11:G11"/>
    <mergeCell ref="K11:M11"/>
    <mergeCell ref="N11:O11"/>
    <mergeCell ref="Q11:R11"/>
    <mergeCell ref="B12:C12"/>
    <mergeCell ref="D12:G12"/>
    <mergeCell ref="K12:M12"/>
    <mergeCell ref="N12:O12"/>
    <mergeCell ref="Q12:R12"/>
    <mergeCell ref="B9:C9"/>
    <mergeCell ref="D9:G9"/>
    <mergeCell ref="K9:M9"/>
    <mergeCell ref="N9:O9"/>
    <mergeCell ref="Q9:R9"/>
    <mergeCell ref="B10:C10"/>
    <mergeCell ref="D10:G10"/>
    <mergeCell ref="K10:M10"/>
    <mergeCell ref="N10:O10"/>
    <mergeCell ref="Q10:R10"/>
    <mergeCell ref="B7:C7"/>
    <mergeCell ref="D7:G7"/>
    <mergeCell ref="K7:M7"/>
    <mergeCell ref="N7:O7"/>
    <mergeCell ref="Q7:R7"/>
    <mergeCell ref="B8:C8"/>
    <mergeCell ref="D8:G8"/>
    <mergeCell ref="K8:M8"/>
    <mergeCell ref="N8:O8"/>
    <mergeCell ref="Q8:R8"/>
    <mergeCell ref="N4:R4"/>
    <mergeCell ref="N5:O5"/>
    <mergeCell ref="Q5:R5"/>
    <mergeCell ref="B6:C6"/>
    <mergeCell ref="D6:G6"/>
    <mergeCell ref="K6:M6"/>
    <mergeCell ref="N6:O6"/>
    <mergeCell ref="Q6:R6"/>
    <mergeCell ref="I1:R1"/>
    <mergeCell ref="I2:R2"/>
    <mergeCell ref="A3:D3"/>
    <mergeCell ref="E3:L3"/>
    <mergeCell ref="M3:R3"/>
    <mergeCell ref="A4:A5"/>
    <mergeCell ref="B4:C5"/>
    <mergeCell ref="D4:G5"/>
    <mergeCell ref="H4:J4"/>
    <mergeCell ref="K4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2025-04-08T07:17:18Z</dcterms:created>
  <dcterms:modified xsi:type="dcterms:W3CDTF">2025-04-08T07:17:40Z</dcterms:modified>
</cp:coreProperties>
</file>