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5EF484D-214C-4414-93B0-42F8295909FC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Понедельник" sheetId="1" r:id="rId1"/>
    <sheet name="Вторник" sheetId="4" r:id="rId2"/>
    <sheet name="Среда" sheetId="5" r:id="rId3"/>
    <sheet name="Четверг" sheetId="6" r:id="rId4"/>
    <sheet name="Пятница" sheetId="7" r:id="rId5"/>
    <sheet name="Суббота" sheetId="8" r:id="rId6"/>
  </sheets>
  <calcPr calcId="191029"/>
</workbook>
</file>

<file path=xl/calcChain.xml><?xml version="1.0" encoding="utf-8"?>
<calcChain xmlns="http://schemas.openxmlformats.org/spreadsheetml/2006/main">
  <c r="K20" i="8" l="1"/>
  <c r="L20" i="8"/>
  <c r="E20" i="7" l="1"/>
  <c r="E20" i="6"/>
  <c r="F20" i="6"/>
  <c r="E21" i="5"/>
  <c r="G21" i="5" l="1"/>
  <c r="H21" i="5"/>
  <c r="F21" i="5" l="1"/>
  <c r="I21" i="5"/>
  <c r="J21" i="5"/>
  <c r="K21" i="5"/>
  <c r="L21" i="5"/>
  <c r="M21" i="5"/>
  <c r="N21" i="5"/>
  <c r="O21" i="5"/>
  <c r="P21" i="5"/>
  <c r="Q21" i="5"/>
  <c r="R21" i="5"/>
  <c r="S21" i="5"/>
  <c r="E22" i="1" l="1"/>
  <c r="F22" i="1"/>
  <c r="M20" i="8"/>
  <c r="I20" i="4"/>
  <c r="J20" i="4"/>
  <c r="D22" i="1"/>
  <c r="J22" i="1"/>
  <c r="J20" i="8"/>
  <c r="G22" i="1"/>
  <c r="D20" i="8"/>
  <c r="K22" i="1" l="1"/>
  <c r="G20" i="8"/>
  <c r="E20" i="8" l="1"/>
  <c r="F20" i="8"/>
  <c r="D20" i="4" l="1"/>
  <c r="L20" i="4" l="1"/>
  <c r="K20" i="4"/>
  <c r="G20" i="4"/>
  <c r="D21" i="5" l="1"/>
  <c r="O20" i="6" l="1"/>
  <c r="G20" i="6" l="1"/>
  <c r="H20" i="6"/>
  <c r="M20" i="7" l="1"/>
  <c r="J20" i="7"/>
  <c r="F20" i="7"/>
  <c r="D20" i="7" l="1"/>
  <c r="G20" i="7" l="1"/>
  <c r="Q20" i="6" l="1"/>
  <c r="P20" i="6"/>
  <c r="N20" i="6"/>
  <c r="M20" i="6"/>
  <c r="L20" i="6"/>
  <c r="K20" i="6"/>
  <c r="J20" i="6"/>
  <c r="I20" i="6"/>
  <c r="D20" i="6"/>
  <c r="F20" i="4"/>
  <c r="M20" i="4" l="1"/>
  <c r="N20" i="4"/>
  <c r="N20" i="8"/>
  <c r="P20" i="8" l="1"/>
  <c r="I20" i="8" l="1"/>
  <c r="H20" i="8"/>
  <c r="H20" i="4"/>
  <c r="E20" i="4"/>
  <c r="L22" i="1"/>
  <c r="I22" i="1"/>
  <c r="H22" i="1"/>
  <c r="K20" i="7" l="1"/>
  <c r="H20" i="7" l="1"/>
  <c r="I20" i="7"/>
</calcChain>
</file>

<file path=xl/sharedStrings.xml><?xml version="1.0" encoding="utf-8"?>
<sst xmlns="http://schemas.openxmlformats.org/spreadsheetml/2006/main" count="322" uniqueCount="100">
  <si>
    <t>Наименование блюд</t>
  </si>
  <si>
    <t>Пищевые вещества</t>
  </si>
  <si>
    <t>Б</t>
  </si>
  <si>
    <t>Ж</t>
  </si>
  <si>
    <t>У</t>
  </si>
  <si>
    <t>Энерг-кая ценность ккал</t>
  </si>
  <si>
    <t>Mg</t>
  </si>
  <si>
    <t>Fe</t>
  </si>
  <si>
    <t>№ рецепта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</si>
  <si>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</si>
  <si>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</si>
  <si>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</si>
  <si>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</si>
  <si>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гр.</t>
  </si>
  <si>
    <t>Соль</t>
  </si>
  <si>
    <t>Сахар</t>
  </si>
  <si>
    <t>Цена</t>
  </si>
  <si>
    <t>Сумма</t>
  </si>
  <si>
    <t>кг</t>
  </si>
  <si>
    <t>руб</t>
  </si>
  <si>
    <t>Рис</t>
  </si>
  <si>
    <t>Масса порции в гр. на 1 ребенка</t>
  </si>
  <si>
    <t>шт</t>
  </si>
  <si>
    <t>Яйца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</si>
  <si>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</si>
  <si>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Молоко</t>
  </si>
  <si>
    <t>Витамины,мг</t>
  </si>
  <si>
    <t>С</t>
  </si>
  <si>
    <t>Хлеб пш.</t>
  </si>
  <si>
    <t>Яблоки</t>
  </si>
  <si>
    <t>Сок фруктовый</t>
  </si>
  <si>
    <t>Яйца вареные</t>
  </si>
  <si>
    <t>Каша молочная рисовая</t>
  </si>
  <si>
    <t>Повар______________ Гаджиева Х.В.</t>
  </si>
  <si>
    <t>Масло слив.</t>
  </si>
  <si>
    <t>Какао</t>
  </si>
  <si>
    <t>Хлеб пшеничный</t>
  </si>
  <si>
    <t>Под.масло</t>
  </si>
  <si>
    <t>Лук</t>
  </si>
  <si>
    <t>Морковь</t>
  </si>
  <si>
    <t>Слив.масло</t>
  </si>
  <si>
    <t>Гречка</t>
  </si>
  <si>
    <t>Томат</t>
  </si>
  <si>
    <t>Какао с молоком</t>
  </si>
  <si>
    <t>Бананы</t>
  </si>
  <si>
    <t>Салат из капусты с горошкем</t>
  </si>
  <si>
    <t>Капуста</t>
  </si>
  <si>
    <t>Чай</t>
  </si>
  <si>
    <t>Салат из капусты с кукурузой</t>
  </si>
  <si>
    <t>Макароны</t>
  </si>
  <si>
    <t>Салат из капусты кукурузой</t>
  </si>
  <si>
    <t>Кукуруза</t>
  </si>
  <si>
    <t>Мясо</t>
  </si>
  <si>
    <t>Гор.зел.</t>
  </si>
  <si>
    <t>Йогурты</t>
  </si>
  <si>
    <t>Плов из курицы</t>
  </si>
  <si>
    <t>Куры</t>
  </si>
  <si>
    <t>Сок фруктовый 0,2</t>
  </si>
  <si>
    <t>Витамины мг,</t>
  </si>
  <si>
    <t>Повар  _________________Гаджиева Х.В.</t>
  </si>
  <si>
    <t>Фрукты</t>
  </si>
  <si>
    <t>Витамины мг.</t>
  </si>
  <si>
    <t>Каша молочная пш.</t>
  </si>
  <si>
    <t>Пш.кр.</t>
  </si>
  <si>
    <t>Мандарины</t>
  </si>
  <si>
    <t>Чай сладкий</t>
  </si>
  <si>
    <t xml:space="preserve">Чай сладкий </t>
  </si>
  <si>
    <t>Утверждено: Директор школы ________________ Магамедов З.Н.</t>
  </si>
  <si>
    <t>Утверждено: Директор школы ____________Магамедов З.Н.</t>
  </si>
  <si>
    <t>Голубцы с мясом</t>
  </si>
  <si>
    <t>Плановая стои-сть 1 дня на 1 учащегося 77,28р.</t>
  </si>
  <si>
    <t>Сыр</t>
  </si>
  <si>
    <t>Количество довольствующихся детей 124</t>
  </si>
  <si>
    <t>Плановая стоимость1 дня на всех доволь-ся-9583р.</t>
  </si>
  <si>
    <t>Гречка с мясом</t>
  </si>
  <si>
    <t>Компот из чернослива</t>
  </si>
  <si>
    <t>Чернослив</t>
  </si>
  <si>
    <t>Плановая стоимость 1 дня на 1 учащегося 77,28р.</t>
  </si>
  <si>
    <t>Бананвы</t>
  </si>
  <si>
    <t>Количество довольствующихся детей  114</t>
  </si>
  <si>
    <t>Плановая стоимость1 дня на всех доволь-ся-8810</t>
  </si>
  <si>
    <t>Манд</t>
  </si>
  <si>
    <t>Ябл</t>
  </si>
  <si>
    <t>Плановая стоимость 1 дня на 1 учащегося 77,28</t>
  </si>
  <si>
    <t>Компот из чернослив</t>
  </si>
  <si>
    <t>Вермишель с мясом</t>
  </si>
  <si>
    <t>Количество довольствующихся детей  101</t>
  </si>
  <si>
    <t>Плановая стоимость 1 дня на всех доволь-ся-7805</t>
  </si>
  <si>
    <t>Количество довольствующихся детей  102</t>
  </si>
  <si>
    <t>Плановая стоимость 1 дня на всех доволь-ся-7883</t>
  </si>
  <si>
    <t>Количество довольствующихся детей  96</t>
  </si>
  <si>
    <t>Плановая стоимость 1 дня на всех доволь-ся-7419р.</t>
  </si>
  <si>
    <t>Количество довольствующихся детей 61</t>
  </si>
  <si>
    <t>Плановая стоимость 1 дня на всех доволь-ся-4714</t>
  </si>
  <si>
    <t xml:space="preserve">        "_10___" ______март________2025______ г; день недели ______________________</t>
  </si>
  <si>
    <t xml:space="preserve">        "__11__" ____март__________2025______ г; день недели ______________________</t>
  </si>
  <si>
    <t xml:space="preserve">        "__12__" _______март_______2025______ г; день недели ______________________</t>
  </si>
  <si>
    <t xml:space="preserve">        "__13__" ________март______2025______ г; день недели ______________________</t>
  </si>
  <si>
    <t>"___14_" ______март________2025______ г; день недели ____________________</t>
  </si>
  <si>
    <t>"__15__" _____март_________2025______ г; день недели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</si>
</sst>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zoomScale="85" zoomScaleNormal="85" workbookViewId="0">
      <selection activeCell="F2" sqref="F2:M2"/>
    </sheetView>
  </sheetViews>
  <sheetFormatPr defaultRowHeight="15" x14ac:dyDescent="0.25"/>
  <cols>
    <col min="1" max="1" width="5.5703125" style="1" customWidth="1"/>
    <col min="2" max="2" width="28.85546875" style="1" customWidth="1"/>
    <col min="3" max="3" width="5" style="1" customWidth="1"/>
    <col min="4" max="5" width="8.28515625" style="1" customWidth="1"/>
    <col min="6" max="6" width="7.28515625" style="1" customWidth="1"/>
    <col min="7" max="7" width="10.42578125" style="1" customWidth="1"/>
    <col min="8" max="8" width="12.28515625" style="1" customWidth="1"/>
    <col min="9" max="9" width="13.28515625" style="1" customWidth="1"/>
    <col min="10" max="10" width="9.7109375" style="1" customWidth="1"/>
    <col min="11" max="11" width="10.5703125" style="1" customWidth="1"/>
    <col min="12" max="12" width="8.5703125" style="1" customWidth="1"/>
    <col min="13" max="13" width="7.7109375" style="1" customWidth="1"/>
    <col min="14" max="16384" width="9.140625" style="1"/>
  </cols>
  <sheetData>
    <row r="1" spans="1:13" ht="27" customHeight="1" x14ac:dyDescent="0.25">
      <c r="F1" s="49" t="s">
        <v>68</v>
      </c>
      <c r="G1" s="50"/>
      <c r="H1" s="50"/>
      <c r="I1" s="50"/>
      <c r="J1" s="50"/>
      <c r="K1" s="50"/>
      <c r="L1" s="50"/>
      <c r="M1" s="51"/>
    </row>
    <row r="2" spans="1:13" ht="21.75" customHeight="1" x14ac:dyDescent="0.25">
      <c r="F2" s="52" t="s">
        <v>94</v>
      </c>
      <c r="G2" s="53"/>
      <c r="H2" s="53"/>
      <c r="I2" s="53"/>
      <c r="J2" s="53"/>
      <c r="K2" s="53"/>
      <c r="L2" s="53"/>
      <c r="M2" s="54"/>
    </row>
    <row r="3" spans="1:13" ht="38.25" customHeight="1" x14ac:dyDescent="0.25">
      <c r="A3" s="61" t="s">
        <v>70</v>
      </c>
      <c r="B3" s="61"/>
      <c r="C3" s="61"/>
      <c r="D3" s="61"/>
      <c r="E3" s="30" t="s">
        <v>72</v>
      </c>
      <c r="F3" s="31"/>
      <c r="G3" s="31"/>
      <c r="H3" s="31"/>
      <c r="I3" s="32"/>
      <c r="J3" s="31" t="s">
        <v>73</v>
      </c>
      <c r="K3" s="31"/>
      <c r="L3" s="31"/>
      <c r="M3" s="31"/>
    </row>
    <row r="4" spans="1:13" ht="9" customHeight="1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45" customHeight="1" x14ac:dyDescent="0.25">
      <c r="A5" s="29" t="s">
        <v>8</v>
      </c>
      <c r="B5" s="29" t="s">
        <v>0</v>
      </c>
      <c r="C5" s="29"/>
      <c r="D5" s="29" t="s">
        <v>21</v>
      </c>
      <c r="E5" s="29"/>
      <c r="F5" s="29"/>
      <c r="G5" s="29" t="s">
        <v>1</v>
      </c>
      <c r="H5" s="29"/>
      <c r="I5" s="29"/>
      <c r="J5" s="37" t="s">
        <v>5</v>
      </c>
      <c r="K5" s="38"/>
      <c r="L5" s="29" t="s">
        <v>61</v>
      </c>
      <c r="M5" s="29"/>
    </row>
    <row r="6" spans="1:13" ht="15.75" customHeight="1" x14ac:dyDescent="0.25">
      <c r="A6" s="29"/>
      <c r="B6" s="29"/>
      <c r="C6" s="29"/>
      <c r="D6" s="29"/>
      <c r="E6" s="29"/>
      <c r="F6" s="29"/>
      <c r="G6" s="9" t="s">
        <v>2</v>
      </c>
      <c r="H6" s="8" t="s">
        <v>3</v>
      </c>
      <c r="I6" s="8" t="s">
        <v>4</v>
      </c>
      <c r="J6" s="34"/>
      <c r="K6" s="35"/>
      <c r="L6" s="8" t="s">
        <v>6</v>
      </c>
      <c r="M6" s="8" t="s">
        <v>7</v>
      </c>
    </row>
    <row r="7" spans="1:13" ht="25.5" customHeight="1" x14ac:dyDescent="0.25">
      <c r="A7" s="8">
        <v>172</v>
      </c>
      <c r="B7" s="33" t="s">
        <v>32</v>
      </c>
      <c r="C7" s="33"/>
      <c r="D7" s="33">
        <v>200</v>
      </c>
      <c r="E7" s="33"/>
      <c r="F7" s="33"/>
      <c r="G7" s="8">
        <v>6</v>
      </c>
      <c r="H7" s="8">
        <v>8</v>
      </c>
      <c r="I7" s="8">
        <v>29</v>
      </c>
      <c r="J7" s="34">
        <v>220</v>
      </c>
      <c r="K7" s="35"/>
      <c r="L7" s="8">
        <v>3</v>
      </c>
      <c r="M7" s="8">
        <v>14</v>
      </c>
    </row>
    <row r="8" spans="1:13" ht="26.25" customHeight="1" x14ac:dyDescent="0.25">
      <c r="A8" s="8">
        <v>397</v>
      </c>
      <c r="B8" s="33" t="s">
        <v>43</v>
      </c>
      <c r="C8" s="33"/>
      <c r="D8" s="33">
        <v>200</v>
      </c>
      <c r="E8" s="33"/>
      <c r="F8" s="33"/>
      <c r="G8" s="8">
        <v>4</v>
      </c>
      <c r="H8" s="8">
        <v>5</v>
      </c>
      <c r="I8" s="8">
        <v>18</v>
      </c>
      <c r="J8" s="34">
        <v>123</v>
      </c>
      <c r="K8" s="35"/>
      <c r="L8" s="8">
        <v>5.7</v>
      </c>
      <c r="M8" s="8">
        <v>5.6</v>
      </c>
    </row>
    <row r="9" spans="1:13" ht="26.25" customHeight="1" x14ac:dyDescent="0.25">
      <c r="A9" s="8">
        <v>368</v>
      </c>
      <c r="B9" s="33" t="s">
        <v>60</v>
      </c>
      <c r="C9" s="33"/>
      <c r="D9" s="33">
        <v>100</v>
      </c>
      <c r="E9" s="33"/>
      <c r="F9" s="33"/>
      <c r="G9" s="8">
        <v>2</v>
      </c>
      <c r="H9" s="8">
        <v>1</v>
      </c>
      <c r="I9" s="8">
        <v>21</v>
      </c>
      <c r="J9" s="34">
        <v>96</v>
      </c>
      <c r="K9" s="35"/>
      <c r="L9" s="8">
        <v>3.07</v>
      </c>
      <c r="M9" s="8">
        <v>4.7E-2</v>
      </c>
    </row>
    <row r="10" spans="1:13" ht="26.25" customHeight="1" x14ac:dyDescent="0.25">
      <c r="A10" s="8"/>
      <c r="B10" s="34" t="s">
        <v>71</v>
      </c>
      <c r="C10" s="35"/>
      <c r="D10" s="34">
        <v>20</v>
      </c>
      <c r="E10" s="36"/>
      <c r="F10" s="35"/>
      <c r="G10" s="8"/>
      <c r="H10" s="8"/>
      <c r="I10" s="8"/>
      <c r="J10" s="18"/>
      <c r="K10" s="24"/>
      <c r="L10" s="8"/>
      <c r="M10" s="8"/>
    </row>
    <row r="11" spans="1:13" ht="23.25" customHeight="1" x14ac:dyDescent="0.25">
      <c r="A11" s="8">
        <v>2</v>
      </c>
      <c r="B11" s="33" t="s">
        <v>28</v>
      </c>
      <c r="C11" s="33"/>
      <c r="D11" s="33">
        <v>50</v>
      </c>
      <c r="E11" s="33"/>
      <c r="F11" s="33"/>
      <c r="G11" s="8">
        <v>2</v>
      </c>
      <c r="H11" s="8">
        <v>3</v>
      </c>
      <c r="I11" s="8">
        <v>12</v>
      </c>
      <c r="J11" s="34">
        <v>99</v>
      </c>
      <c r="K11" s="35"/>
      <c r="L11" s="8"/>
      <c r="M11" s="8"/>
    </row>
    <row r="12" spans="1:13" ht="21.75" customHeight="1" x14ac:dyDescent="0.25">
      <c r="A12" s="41" t="s">
        <v>9</v>
      </c>
      <c r="B12" s="41"/>
      <c r="C12" s="41"/>
      <c r="D12" s="60">
        <v>550</v>
      </c>
      <c r="E12" s="60"/>
      <c r="F12" s="60"/>
      <c r="G12" s="12">
        <v>19</v>
      </c>
      <c r="H12" s="12">
        <v>22</v>
      </c>
      <c r="I12" s="12">
        <v>83</v>
      </c>
      <c r="J12" s="55">
        <v>635</v>
      </c>
      <c r="K12" s="56"/>
      <c r="L12" s="6"/>
      <c r="M12" s="6"/>
    </row>
    <row r="13" spans="1:13" ht="23.25" customHeight="1" x14ac:dyDescent="0.25">
      <c r="A13" s="39" t="s">
        <v>10</v>
      </c>
      <c r="B13" s="39"/>
      <c r="C13" s="40" t="s">
        <v>11</v>
      </c>
      <c r="D13" s="59" t="s">
        <v>12</v>
      </c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29.25" customHeight="1" x14ac:dyDescent="0.25">
      <c r="A14" s="39"/>
      <c r="B14" s="39"/>
      <c r="C14" s="40"/>
      <c r="D14" s="10" t="s">
        <v>20</v>
      </c>
      <c r="E14" s="10" t="s">
        <v>71</v>
      </c>
      <c r="F14" s="10" t="s">
        <v>15</v>
      </c>
      <c r="G14" s="10" t="s">
        <v>40</v>
      </c>
      <c r="H14" s="10" t="s">
        <v>44</v>
      </c>
      <c r="I14" s="10" t="s">
        <v>28</v>
      </c>
      <c r="J14" s="10" t="s">
        <v>25</v>
      </c>
      <c r="K14" s="10" t="s">
        <v>14</v>
      </c>
      <c r="L14" s="40" t="s">
        <v>35</v>
      </c>
      <c r="M14" s="40"/>
    </row>
    <row r="15" spans="1:13" ht="25.5" customHeight="1" x14ac:dyDescent="0.25">
      <c r="A15" s="33" t="s">
        <v>32</v>
      </c>
      <c r="B15" s="33"/>
      <c r="C15" s="6" t="s">
        <v>13</v>
      </c>
      <c r="D15" s="5">
        <v>30</v>
      </c>
      <c r="E15" s="5"/>
      <c r="F15" s="5"/>
      <c r="G15" s="5"/>
      <c r="H15" s="5"/>
      <c r="I15" s="5">
        <v>50</v>
      </c>
      <c r="J15" s="5"/>
      <c r="K15" s="5">
        <v>1</v>
      </c>
      <c r="L15" s="58"/>
      <c r="M15" s="58"/>
    </row>
    <row r="16" spans="1:13" ht="20.100000000000001" customHeight="1" x14ac:dyDescent="0.25">
      <c r="A16" s="33" t="s">
        <v>43</v>
      </c>
      <c r="B16" s="33"/>
      <c r="C16" s="6" t="s">
        <v>13</v>
      </c>
      <c r="D16" s="5"/>
      <c r="E16" s="5"/>
      <c r="F16" s="5">
        <v>10</v>
      </c>
      <c r="G16" s="5">
        <v>45</v>
      </c>
      <c r="H16" s="5"/>
      <c r="I16" s="5"/>
      <c r="J16" s="5">
        <v>52</v>
      </c>
      <c r="K16" s="5"/>
      <c r="L16" s="58">
        <v>7</v>
      </c>
      <c r="M16" s="58"/>
    </row>
    <row r="17" spans="1:13" ht="20.100000000000001" customHeight="1" x14ac:dyDescent="0.25">
      <c r="A17" s="34" t="s">
        <v>60</v>
      </c>
      <c r="B17" s="35"/>
      <c r="C17" s="6" t="s">
        <v>13</v>
      </c>
      <c r="D17" s="5"/>
      <c r="E17" s="5"/>
      <c r="F17" s="5"/>
      <c r="G17" s="5"/>
      <c r="H17" s="5"/>
      <c r="I17" s="5"/>
      <c r="J17" s="5"/>
      <c r="K17" s="5"/>
      <c r="L17" s="43"/>
      <c r="M17" s="44"/>
    </row>
    <row r="18" spans="1:13" ht="20.100000000000001" customHeight="1" x14ac:dyDescent="0.25">
      <c r="A18" s="34" t="s">
        <v>71</v>
      </c>
      <c r="B18" s="35"/>
      <c r="C18" s="6"/>
      <c r="D18" s="5"/>
      <c r="E18" s="5">
        <v>20</v>
      </c>
      <c r="F18" s="5"/>
      <c r="G18" s="5"/>
      <c r="H18" s="5"/>
      <c r="I18" s="5"/>
      <c r="J18" s="5"/>
      <c r="K18" s="5"/>
      <c r="L18" s="21"/>
      <c r="M18" s="22"/>
    </row>
    <row r="19" spans="1:13" ht="20.100000000000001" customHeight="1" x14ac:dyDescent="0.25">
      <c r="A19" s="33" t="s">
        <v>28</v>
      </c>
      <c r="B19" s="33"/>
      <c r="C19" s="6" t="s">
        <v>13</v>
      </c>
      <c r="D19" s="5"/>
      <c r="E19" s="5"/>
      <c r="F19" s="5"/>
      <c r="G19" s="5"/>
      <c r="H19" s="5"/>
      <c r="I19" s="5"/>
      <c r="J19" s="5"/>
      <c r="K19" s="5"/>
      <c r="L19" s="58"/>
      <c r="M19" s="58"/>
    </row>
    <row r="20" spans="1:13" ht="20.100000000000001" customHeight="1" x14ac:dyDescent="0.25">
      <c r="A20" s="41" t="s">
        <v>9</v>
      </c>
      <c r="B20" s="41"/>
      <c r="C20" s="7" t="s">
        <v>18</v>
      </c>
      <c r="D20" s="4">
        <v>3</v>
      </c>
      <c r="E20" s="4">
        <v>1.1499999999999999</v>
      </c>
      <c r="F20" s="4">
        <v>1.3</v>
      </c>
      <c r="G20" s="4">
        <v>1</v>
      </c>
      <c r="H20" s="4">
        <v>13</v>
      </c>
      <c r="I20" s="4">
        <v>7</v>
      </c>
      <c r="J20" s="4">
        <v>15</v>
      </c>
      <c r="K20" s="4">
        <v>0.2</v>
      </c>
      <c r="L20" s="42">
        <v>1</v>
      </c>
      <c r="M20" s="42"/>
    </row>
    <row r="21" spans="1:13" ht="24" customHeight="1" x14ac:dyDescent="0.25">
      <c r="A21" s="41" t="s">
        <v>16</v>
      </c>
      <c r="B21" s="41"/>
      <c r="C21" s="7" t="s">
        <v>19</v>
      </c>
      <c r="D21" s="4">
        <v>170</v>
      </c>
      <c r="E21" s="4">
        <v>875</v>
      </c>
      <c r="F21" s="4">
        <v>120</v>
      </c>
      <c r="G21" s="4">
        <v>1420</v>
      </c>
      <c r="H21" s="4">
        <v>260</v>
      </c>
      <c r="I21" s="4">
        <v>80</v>
      </c>
      <c r="J21" s="4">
        <v>160</v>
      </c>
      <c r="K21" s="4">
        <v>28</v>
      </c>
      <c r="L21" s="42">
        <v>145</v>
      </c>
      <c r="M21" s="42"/>
    </row>
    <row r="22" spans="1:13" ht="20.100000000000001" customHeight="1" x14ac:dyDescent="0.25">
      <c r="A22" s="41" t="s">
        <v>17</v>
      </c>
      <c r="B22" s="41"/>
      <c r="C22" s="7" t="s">
        <v>19</v>
      </c>
      <c r="D22" s="3">
        <f t="shared" ref="D22:K22" si="0">D21*D20</f>
        <v>510</v>
      </c>
      <c r="E22" s="3">
        <f t="shared" si="0"/>
        <v>1006.2499999999999</v>
      </c>
      <c r="F22" s="3">
        <f t="shared" si="0"/>
        <v>156</v>
      </c>
      <c r="G22" s="3">
        <f>G21*G20</f>
        <v>1420</v>
      </c>
      <c r="H22" s="3">
        <f t="shared" si="0"/>
        <v>3380</v>
      </c>
      <c r="I22" s="3">
        <f t="shared" si="0"/>
        <v>560</v>
      </c>
      <c r="J22" s="3">
        <f t="shared" si="0"/>
        <v>2400</v>
      </c>
      <c r="K22" s="3">
        <f t="shared" si="0"/>
        <v>5.6000000000000005</v>
      </c>
      <c r="L22" s="57">
        <f>L21*L20</f>
        <v>145</v>
      </c>
      <c r="M22" s="57"/>
    </row>
    <row r="23" spans="1:13" ht="27.75" customHeight="1" thickBot="1" x14ac:dyDescent="0.3">
      <c r="A23" s="45" t="s">
        <v>24</v>
      </c>
      <c r="B23" s="46"/>
      <c r="C23" s="46"/>
      <c r="D23" s="46"/>
      <c r="E23" s="46"/>
      <c r="F23" s="46"/>
      <c r="G23" s="47"/>
      <c r="H23" s="48" t="s">
        <v>33</v>
      </c>
      <c r="I23" s="46"/>
      <c r="J23" s="46"/>
      <c r="K23" s="46"/>
      <c r="L23" s="46"/>
      <c r="M23" s="46"/>
    </row>
    <row r="24" spans="1:13" ht="6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51">
    <mergeCell ref="F1:M1"/>
    <mergeCell ref="F2:M2"/>
    <mergeCell ref="J11:K11"/>
    <mergeCell ref="J12:K12"/>
    <mergeCell ref="L22:M22"/>
    <mergeCell ref="L19:M19"/>
    <mergeCell ref="D13:M13"/>
    <mergeCell ref="L14:M14"/>
    <mergeCell ref="L15:M15"/>
    <mergeCell ref="L16:M16"/>
    <mergeCell ref="D9:F9"/>
    <mergeCell ref="G5:I5"/>
    <mergeCell ref="L5:M5"/>
    <mergeCell ref="J3:M3"/>
    <mergeCell ref="D12:F12"/>
    <mergeCell ref="A3:D3"/>
    <mergeCell ref="A23:G23"/>
    <mergeCell ref="H23:M23"/>
    <mergeCell ref="A22:B22"/>
    <mergeCell ref="A21:B21"/>
    <mergeCell ref="A20:B20"/>
    <mergeCell ref="A19:B19"/>
    <mergeCell ref="L20:M20"/>
    <mergeCell ref="L21:M21"/>
    <mergeCell ref="A17:B17"/>
    <mergeCell ref="L17:M17"/>
    <mergeCell ref="A18:B18"/>
    <mergeCell ref="A16:B16"/>
    <mergeCell ref="A13:B14"/>
    <mergeCell ref="C13:C14"/>
    <mergeCell ref="A15:B15"/>
    <mergeCell ref="B9:C9"/>
    <mergeCell ref="B11:C11"/>
    <mergeCell ref="A12:C12"/>
    <mergeCell ref="B10:C10"/>
    <mergeCell ref="A5:A6"/>
    <mergeCell ref="B5:C6"/>
    <mergeCell ref="D5:F6"/>
    <mergeCell ref="E3:I3"/>
    <mergeCell ref="D11:F11"/>
    <mergeCell ref="A4:M4"/>
    <mergeCell ref="J9:K9"/>
    <mergeCell ref="D7:F7"/>
    <mergeCell ref="D8:F8"/>
    <mergeCell ref="D10:F10"/>
    <mergeCell ref="J5:K5"/>
    <mergeCell ref="J6:K6"/>
    <mergeCell ref="J7:K7"/>
    <mergeCell ref="J8:K8"/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zoomScale="89" zoomScaleNormal="89" workbookViewId="0">
      <selection activeCell="F2" sqref="F2:N2"/>
    </sheetView>
  </sheetViews>
  <sheetFormatPr defaultRowHeight="15" x14ac:dyDescent="0.25"/>
  <cols>
    <col min="1" max="1" width="5.5703125" style="1" customWidth="1"/>
    <col min="2" max="2" width="26.5703125" style="1" customWidth="1"/>
    <col min="3" max="3" width="4.5703125" style="1" customWidth="1"/>
    <col min="4" max="4" width="8" style="1" customWidth="1"/>
    <col min="5" max="5" width="8.28515625" style="1" customWidth="1"/>
    <col min="6" max="6" width="8.42578125" style="1" customWidth="1"/>
    <col min="7" max="7" width="8.28515625" style="1" customWidth="1"/>
    <col min="8" max="9" width="10" style="1" customWidth="1"/>
    <col min="10" max="10" width="13.42578125" style="1" customWidth="1"/>
    <col min="11" max="11" width="10.7109375" style="1" customWidth="1"/>
    <col min="12" max="12" width="9.140625" style="1" customWidth="1"/>
    <col min="13" max="13" width="7.28515625" style="1" customWidth="1"/>
    <col min="14" max="14" width="11.7109375" style="1" customWidth="1"/>
    <col min="15" max="16384" width="9.140625" style="1"/>
  </cols>
  <sheetData>
    <row r="1" spans="1:14" ht="25.5" customHeight="1" x14ac:dyDescent="0.25">
      <c r="A1" s="16"/>
      <c r="B1" s="16"/>
      <c r="C1" s="16"/>
      <c r="D1" s="16"/>
      <c r="E1" s="16"/>
      <c r="F1" s="49" t="s">
        <v>68</v>
      </c>
      <c r="G1" s="50"/>
      <c r="H1" s="50"/>
      <c r="I1" s="50"/>
      <c r="J1" s="50"/>
      <c r="K1" s="50"/>
      <c r="L1" s="50"/>
      <c r="M1" s="50"/>
      <c r="N1" s="51"/>
    </row>
    <row r="2" spans="1:14" ht="22.5" customHeight="1" x14ac:dyDescent="0.25">
      <c r="A2" s="16"/>
      <c r="B2" s="16"/>
      <c r="C2" s="16"/>
      <c r="D2" s="16"/>
      <c r="E2" s="16"/>
      <c r="F2" s="52" t="s">
        <v>95</v>
      </c>
      <c r="G2" s="53"/>
      <c r="H2" s="53"/>
      <c r="I2" s="53"/>
      <c r="J2" s="53"/>
      <c r="K2" s="53"/>
      <c r="L2" s="53"/>
      <c r="M2" s="53"/>
      <c r="N2" s="54"/>
    </row>
    <row r="3" spans="1:14" ht="38.25" customHeight="1" x14ac:dyDescent="0.25">
      <c r="A3" s="30" t="s">
        <v>77</v>
      </c>
      <c r="B3" s="31"/>
      <c r="C3" s="31"/>
      <c r="D3" s="31"/>
      <c r="E3" s="61" t="s">
        <v>79</v>
      </c>
      <c r="F3" s="61"/>
      <c r="G3" s="61"/>
      <c r="H3" s="61"/>
      <c r="I3" s="61"/>
      <c r="J3" s="61"/>
      <c r="K3" s="31" t="s">
        <v>80</v>
      </c>
      <c r="L3" s="31"/>
      <c r="M3" s="31"/>
      <c r="N3" s="31"/>
    </row>
    <row r="4" spans="1:14" ht="45" customHeight="1" x14ac:dyDescent="0.25">
      <c r="A4" s="29" t="s">
        <v>8</v>
      </c>
      <c r="B4" s="29" t="s">
        <v>0</v>
      </c>
      <c r="C4" s="29"/>
      <c r="D4" s="29" t="s">
        <v>21</v>
      </c>
      <c r="E4" s="29"/>
      <c r="F4" s="29" t="s">
        <v>1</v>
      </c>
      <c r="G4" s="29"/>
      <c r="H4" s="29"/>
      <c r="I4" s="62" t="s">
        <v>5</v>
      </c>
      <c r="J4" s="63"/>
      <c r="K4" s="29" t="s">
        <v>26</v>
      </c>
      <c r="L4" s="29"/>
      <c r="M4" s="29"/>
      <c r="N4" s="29"/>
    </row>
    <row r="5" spans="1:14" ht="15.75" customHeight="1" x14ac:dyDescent="0.25">
      <c r="A5" s="29"/>
      <c r="B5" s="29"/>
      <c r="C5" s="29"/>
      <c r="D5" s="29"/>
      <c r="E5" s="29"/>
      <c r="F5" s="9" t="s">
        <v>2</v>
      </c>
      <c r="G5" s="8" t="s">
        <v>3</v>
      </c>
      <c r="H5" s="8" t="s">
        <v>4</v>
      </c>
      <c r="I5" s="64"/>
      <c r="J5" s="65"/>
      <c r="K5" s="18" t="s">
        <v>27</v>
      </c>
      <c r="L5" s="18" t="s">
        <v>6</v>
      </c>
      <c r="M5" s="33" t="s">
        <v>7</v>
      </c>
      <c r="N5" s="33"/>
    </row>
    <row r="6" spans="1:14" ht="25.5" customHeight="1" x14ac:dyDescent="0.25">
      <c r="A6" s="8">
        <v>56</v>
      </c>
      <c r="B6" s="33" t="s">
        <v>74</v>
      </c>
      <c r="C6" s="33"/>
      <c r="D6" s="33">
        <v>240</v>
      </c>
      <c r="E6" s="33"/>
      <c r="F6" s="8">
        <v>14</v>
      </c>
      <c r="G6" s="8">
        <v>17</v>
      </c>
      <c r="H6" s="8">
        <v>7</v>
      </c>
      <c r="I6" s="34">
        <v>168</v>
      </c>
      <c r="J6" s="35"/>
      <c r="K6" s="18">
        <v>24</v>
      </c>
      <c r="L6" s="18">
        <v>3</v>
      </c>
      <c r="M6" s="33">
        <v>14</v>
      </c>
      <c r="N6" s="33"/>
    </row>
    <row r="7" spans="1:14" ht="24" customHeight="1" x14ac:dyDescent="0.25">
      <c r="A7" s="8">
        <v>168</v>
      </c>
      <c r="B7" s="33" t="s">
        <v>75</v>
      </c>
      <c r="C7" s="33"/>
      <c r="D7" s="33">
        <v>150</v>
      </c>
      <c r="E7" s="33"/>
      <c r="F7" s="8">
        <v>8</v>
      </c>
      <c r="G7" s="8">
        <v>8</v>
      </c>
      <c r="H7" s="8">
        <v>34</v>
      </c>
      <c r="I7" s="34">
        <v>166</v>
      </c>
      <c r="J7" s="35"/>
      <c r="K7" s="18">
        <v>0.6</v>
      </c>
      <c r="L7" s="18">
        <v>5.7</v>
      </c>
      <c r="M7" s="33">
        <v>5.6</v>
      </c>
      <c r="N7" s="33"/>
    </row>
    <row r="8" spans="1:14" ht="24" customHeight="1" x14ac:dyDescent="0.25">
      <c r="A8" s="8">
        <v>376</v>
      </c>
      <c r="B8" s="33" t="s">
        <v>78</v>
      </c>
      <c r="C8" s="33"/>
      <c r="D8" s="33">
        <v>100</v>
      </c>
      <c r="E8" s="33"/>
      <c r="F8" s="8">
        <v>0.4</v>
      </c>
      <c r="G8" s="8">
        <v>0.3</v>
      </c>
      <c r="H8" s="8">
        <v>10</v>
      </c>
      <c r="I8" s="34">
        <v>82</v>
      </c>
      <c r="J8" s="35"/>
      <c r="K8" s="18">
        <v>1.4</v>
      </c>
      <c r="L8" s="18">
        <v>3.07</v>
      </c>
      <c r="M8" s="33">
        <v>4.7E-2</v>
      </c>
      <c r="N8" s="33"/>
    </row>
    <row r="9" spans="1:14" ht="22.5" customHeight="1" x14ac:dyDescent="0.25">
      <c r="A9" s="8">
        <v>1</v>
      </c>
      <c r="B9" s="33" t="s">
        <v>36</v>
      </c>
      <c r="C9" s="33"/>
      <c r="D9" s="33">
        <v>50</v>
      </c>
      <c r="E9" s="33"/>
      <c r="F9" s="8">
        <v>2</v>
      </c>
      <c r="G9" s="8"/>
      <c r="H9" s="8">
        <v>14</v>
      </c>
      <c r="I9" s="34">
        <v>80</v>
      </c>
      <c r="J9" s="35"/>
      <c r="K9" s="18">
        <v>109</v>
      </c>
      <c r="L9" s="18">
        <v>10</v>
      </c>
      <c r="M9" s="33">
        <v>0</v>
      </c>
      <c r="N9" s="33"/>
    </row>
    <row r="10" spans="1:14" ht="23.25" customHeight="1" x14ac:dyDescent="0.25">
      <c r="A10" s="8">
        <v>10</v>
      </c>
      <c r="B10" s="33" t="s">
        <v>64</v>
      </c>
      <c r="C10" s="33"/>
      <c r="D10" s="33">
        <v>100</v>
      </c>
      <c r="E10" s="33"/>
      <c r="F10" s="8"/>
      <c r="G10" s="8"/>
      <c r="H10" s="8">
        <v>3</v>
      </c>
      <c r="I10" s="34">
        <v>6</v>
      </c>
      <c r="J10" s="35"/>
      <c r="K10" s="18"/>
      <c r="L10" s="20"/>
      <c r="M10" s="33"/>
      <c r="N10" s="33"/>
    </row>
    <row r="11" spans="1:14" ht="21.75" customHeight="1" x14ac:dyDescent="0.25">
      <c r="A11" s="41" t="s">
        <v>9</v>
      </c>
      <c r="B11" s="41"/>
      <c r="C11" s="41"/>
      <c r="D11" s="60">
        <v>490</v>
      </c>
      <c r="E11" s="60"/>
      <c r="F11" s="12">
        <v>25</v>
      </c>
      <c r="G11" s="12">
        <v>25</v>
      </c>
      <c r="H11" s="12">
        <v>69</v>
      </c>
      <c r="I11" s="55">
        <v>528</v>
      </c>
      <c r="J11" s="56"/>
      <c r="K11" s="18"/>
      <c r="L11" s="20"/>
      <c r="M11" s="33"/>
      <c r="N11" s="33"/>
    </row>
    <row r="12" spans="1:14" ht="23.25" customHeight="1" x14ac:dyDescent="0.25">
      <c r="A12" s="39" t="s">
        <v>10</v>
      </c>
      <c r="B12" s="39"/>
      <c r="C12" s="40" t="s">
        <v>11</v>
      </c>
      <c r="D12" s="69" t="s">
        <v>12</v>
      </c>
      <c r="E12" s="70"/>
      <c r="F12" s="70"/>
      <c r="G12" s="70"/>
      <c r="H12" s="70"/>
      <c r="I12" s="70"/>
      <c r="J12" s="70"/>
      <c r="K12" s="70"/>
      <c r="L12" s="70"/>
      <c r="M12" s="70"/>
      <c r="N12" s="71"/>
    </row>
    <row r="13" spans="1:14" ht="21.75" customHeight="1" x14ac:dyDescent="0.25">
      <c r="A13" s="39"/>
      <c r="B13" s="39"/>
      <c r="C13" s="40"/>
      <c r="D13" s="10" t="s">
        <v>44</v>
      </c>
      <c r="E13" s="10" t="s">
        <v>15</v>
      </c>
      <c r="F13" s="10" t="s">
        <v>41</v>
      </c>
      <c r="G13" s="10" t="s">
        <v>52</v>
      </c>
      <c r="H13" s="10" t="s">
        <v>28</v>
      </c>
      <c r="I13" s="10" t="s">
        <v>64</v>
      </c>
      <c r="J13" s="10" t="s">
        <v>14</v>
      </c>
      <c r="K13" s="10" t="s">
        <v>38</v>
      </c>
      <c r="L13" s="10" t="s">
        <v>76</v>
      </c>
      <c r="M13" s="10" t="s">
        <v>40</v>
      </c>
      <c r="N13" s="10" t="s">
        <v>37</v>
      </c>
    </row>
    <row r="14" spans="1:14" ht="21" customHeight="1" x14ac:dyDescent="0.25">
      <c r="A14" s="33" t="s">
        <v>74</v>
      </c>
      <c r="B14" s="33"/>
      <c r="C14" s="6" t="s">
        <v>22</v>
      </c>
      <c r="D14" s="5"/>
      <c r="E14" s="5"/>
      <c r="F14" s="5">
        <v>31</v>
      </c>
      <c r="G14" s="5">
        <v>71</v>
      </c>
      <c r="H14" s="5">
        <v>50</v>
      </c>
      <c r="I14" s="5"/>
      <c r="J14" s="5">
        <v>2</v>
      </c>
      <c r="K14" s="5">
        <v>7.1</v>
      </c>
      <c r="L14" s="6"/>
      <c r="M14" s="6">
        <v>3</v>
      </c>
      <c r="N14" s="6">
        <v>3</v>
      </c>
    </row>
    <row r="15" spans="1:14" ht="22.5" customHeight="1" x14ac:dyDescent="0.25">
      <c r="A15" s="33" t="s">
        <v>75</v>
      </c>
      <c r="B15" s="33"/>
      <c r="C15" s="6" t="s">
        <v>13</v>
      </c>
      <c r="D15" s="5"/>
      <c r="E15" s="5">
        <v>10</v>
      </c>
      <c r="F15" s="5"/>
      <c r="G15" s="5"/>
      <c r="H15" s="5"/>
      <c r="I15" s="5"/>
      <c r="J15" s="5"/>
      <c r="K15" s="5"/>
      <c r="L15" s="6">
        <v>3.5</v>
      </c>
      <c r="M15" s="6"/>
      <c r="N15" s="6"/>
    </row>
    <row r="16" spans="1:14" ht="26.25" customHeight="1" x14ac:dyDescent="0.25">
      <c r="A16" s="33" t="s">
        <v>44</v>
      </c>
      <c r="B16" s="33"/>
      <c r="C16" s="6" t="s">
        <v>13</v>
      </c>
      <c r="D16" s="5">
        <v>100</v>
      </c>
      <c r="E16" s="5"/>
      <c r="F16" s="5"/>
      <c r="G16" s="5"/>
      <c r="H16" s="5"/>
      <c r="I16" s="5"/>
      <c r="J16" s="5"/>
      <c r="K16" s="5"/>
      <c r="L16" s="6"/>
      <c r="M16" s="6"/>
      <c r="N16" s="6"/>
    </row>
    <row r="17" spans="1:15" ht="23.25" customHeight="1" x14ac:dyDescent="0.25">
      <c r="A17" s="33" t="s">
        <v>64</v>
      </c>
      <c r="B17" s="33"/>
      <c r="C17" s="6" t="s">
        <v>22</v>
      </c>
      <c r="D17" s="5"/>
      <c r="E17" s="5"/>
      <c r="F17" s="5"/>
      <c r="G17" s="5"/>
      <c r="H17" s="5"/>
      <c r="I17" s="5">
        <v>100</v>
      </c>
      <c r="J17" s="5"/>
      <c r="K17" s="5"/>
      <c r="L17" s="6"/>
      <c r="M17" s="6"/>
      <c r="N17" s="6"/>
    </row>
    <row r="18" spans="1:15" ht="24.75" customHeight="1" x14ac:dyDescent="0.25">
      <c r="A18" s="41" t="s">
        <v>9</v>
      </c>
      <c r="B18" s="41"/>
      <c r="C18" s="7" t="s">
        <v>18</v>
      </c>
      <c r="D18" s="4">
        <v>10</v>
      </c>
      <c r="E18" s="4">
        <v>1</v>
      </c>
      <c r="F18" s="4">
        <v>4</v>
      </c>
      <c r="G18" s="4">
        <v>3</v>
      </c>
      <c r="H18" s="4">
        <v>7</v>
      </c>
      <c r="I18" s="4">
        <v>10</v>
      </c>
      <c r="J18" s="4">
        <v>0.2</v>
      </c>
      <c r="K18" s="4">
        <v>1</v>
      </c>
      <c r="L18" s="7">
        <v>0.5</v>
      </c>
      <c r="M18" s="7">
        <v>0.5</v>
      </c>
      <c r="N18" s="7">
        <v>0.4</v>
      </c>
    </row>
    <row r="19" spans="1:15" ht="24" customHeight="1" x14ac:dyDescent="0.25">
      <c r="A19" s="41" t="s">
        <v>16</v>
      </c>
      <c r="B19" s="41"/>
      <c r="C19" s="7" t="s">
        <v>19</v>
      </c>
      <c r="D19" s="4">
        <v>260</v>
      </c>
      <c r="E19" s="4">
        <v>120</v>
      </c>
      <c r="F19" s="4">
        <v>100</v>
      </c>
      <c r="G19" s="4">
        <v>650</v>
      </c>
      <c r="H19" s="4">
        <v>80</v>
      </c>
      <c r="I19" s="4">
        <v>200</v>
      </c>
      <c r="J19" s="4">
        <v>28</v>
      </c>
      <c r="K19" s="4">
        <v>60</v>
      </c>
      <c r="L19" s="7">
        <v>650</v>
      </c>
      <c r="M19" s="7">
        <v>1420</v>
      </c>
      <c r="N19" s="7">
        <v>200</v>
      </c>
    </row>
    <row r="20" spans="1:15" ht="24.75" customHeight="1" thickBot="1" x14ac:dyDescent="0.3">
      <c r="A20" s="74" t="s">
        <v>17</v>
      </c>
      <c r="B20" s="74"/>
      <c r="C20" s="14" t="s">
        <v>19</v>
      </c>
      <c r="D20" s="15">
        <f>D19*D18</f>
        <v>2600</v>
      </c>
      <c r="E20" s="15">
        <f>E19*E18</f>
        <v>120</v>
      </c>
      <c r="F20" s="15">
        <f>F19*F18</f>
        <v>400</v>
      </c>
      <c r="G20" s="15">
        <f t="shared" ref="G20:J20" si="0">G19*G18</f>
        <v>1950</v>
      </c>
      <c r="H20" s="15">
        <f t="shared" si="0"/>
        <v>560</v>
      </c>
      <c r="I20" s="15">
        <f t="shared" si="0"/>
        <v>2000</v>
      </c>
      <c r="J20" s="15">
        <f t="shared" si="0"/>
        <v>5.6000000000000005</v>
      </c>
      <c r="K20" s="15">
        <f t="shared" ref="K20:N20" si="1">K19*K18</f>
        <v>60</v>
      </c>
      <c r="L20" s="14">
        <f t="shared" si="1"/>
        <v>325</v>
      </c>
      <c r="M20" s="14">
        <f t="shared" si="1"/>
        <v>710</v>
      </c>
      <c r="N20" s="14">
        <f t="shared" si="1"/>
        <v>80</v>
      </c>
      <c r="O20" s="25"/>
    </row>
    <row r="21" spans="1:15" ht="24" customHeight="1" thickBot="1" x14ac:dyDescent="0.3">
      <c r="A21" s="72" t="s">
        <v>24</v>
      </c>
      <c r="B21" s="67"/>
      <c r="C21" s="67"/>
      <c r="D21" s="67"/>
      <c r="E21" s="67"/>
      <c r="F21" s="73"/>
      <c r="G21" s="66" t="s">
        <v>33</v>
      </c>
      <c r="H21" s="67"/>
      <c r="I21" s="67"/>
      <c r="J21" s="67"/>
      <c r="K21" s="67"/>
      <c r="L21" s="67"/>
      <c r="M21" s="67"/>
      <c r="N21" s="68"/>
    </row>
    <row r="22" spans="1:15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49">
    <mergeCell ref="B7:C7"/>
    <mergeCell ref="D7:E7"/>
    <mergeCell ref="B6:C6"/>
    <mergeCell ref="D6:E6"/>
    <mergeCell ref="D8:E8"/>
    <mergeCell ref="A11:C11"/>
    <mergeCell ref="D11:E11"/>
    <mergeCell ref="B10:C10"/>
    <mergeCell ref="B9:C9"/>
    <mergeCell ref="B8:C8"/>
    <mergeCell ref="G21:N21"/>
    <mergeCell ref="M10:N10"/>
    <mergeCell ref="M11:N11"/>
    <mergeCell ref="D12:N12"/>
    <mergeCell ref="D9:E9"/>
    <mergeCell ref="A21:F21"/>
    <mergeCell ref="A20:B20"/>
    <mergeCell ref="A19:B19"/>
    <mergeCell ref="A16:B16"/>
    <mergeCell ref="D10:E10"/>
    <mergeCell ref="A12:B13"/>
    <mergeCell ref="C12:C13"/>
    <mergeCell ref="A14:B14"/>
    <mergeCell ref="A15:B15"/>
    <mergeCell ref="A17:B17"/>
    <mergeCell ref="A18:B18"/>
    <mergeCell ref="M9:N9"/>
    <mergeCell ref="F1:N1"/>
    <mergeCell ref="F2:N2"/>
    <mergeCell ref="F4:H4"/>
    <mergeCell ref="I7:J7"/>
    <mergeCell ref="I8:J8"/>
    <mergeCell ref="I9:J9"/>
    <mergeCell ref="I10:J10"/>
    <mergeCell ref="I11:J11"/>
    <mergeCell ref="A3:D3"/>
    <mergeCell ref="M6:N6"/>
    <mergeCell ref="E3:J3"/>
    <mergeCell ref="A4:A5"/>
    <mergeCell ref="B4:C5"/>
    <mergeCell ref="D4:E5"/>
    <mergeCell ref="K4:N4"/>
    <mergeCell ref="M5:N5"/>
    <mergeCell ref="K3:N3"/>
    <mergeCell ref="I4:J4"/>
    <mergeCell ref="I5:J5"/>
    <mergeCell ref="I6:J6"/>
    <mergeCell ref="M8:N8"/>
    <mergeCell ref="M7:N7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zoomScale="85" zoomScaleNormal="85" workbookViewId="0">
      <selection activeCell="I2" sqref="I2:S2"/>
    </sheetView>
  </sheetViews>
  <sheetFormatPr defaultRowHeight="15" x14ac:dyDescent="0.25"/>
  <cols>
    <col min="1" max="1" width="5.5703125" style="1" customWidth="1"/>
    <col min="2" max="2" width="27.28515625" style="1" customWidth="1"/>
    <col min="3" max="3" width="4.85546875" style="1" customWidth="1"/>
    <col min="4" max="5" width="6.140625" style="1" customWidth="1"/>
    <col min="6" max="7" width="5.85546875" style="1" customWidth="1"/>
    <col min="8" max="8" width="6.42578125" style="1" customWidth="1"/>
    <col min="9" max="9" width="8.42578125" style="1" customWidth="1"/>
    <col min="10" max="10" width="7.42578125" style="1" customWidth="1"/>
    <col min="11" max="11" width="8.140625" style="1" customWidth="1"/>
    <col min="12" max="12" width="6.85546875" style="1" customWidth="1"/>
    <col min="13" max="13" width="6.28515625" style="1" customWidth="1"/>
    <col min="14" max="14" width="7" style="1" customWidth="1"/>
    <col min="15" max="15" width="7.7109375" style="1" customWidth="1"/>
    <col min="16" max="16" width="7" style="1" customWidth="1"/>
    <col min="17" max="17" width="6.85546875" style="1" customWidth="1"/>
    <col min="18" max="18" width="5.140625" style="1" customWidth="1"/>
    <col min="19" max="19" width="6.140625" style="1" customWidth="1"/>
    <col min="20" max="16384" width="9.140625" style="1"/>
  </cols>
  <sheetData>
    <row r="1" spans="1:19" ht="25.5" customHeight="1" x14ac:dyDescent="0.25">
      <c r="A1" s="16"/>
      <c r="B1" s="16"/>
      <c r="C1" s="16"/>
      <c r="D1" s="16"/>
      <c r="E1" s="16"/>
      <c r="F1" s="16"/>
      <c r="G1" s="16"/>
      <c r="H1" s="16"/>
      <c r="I1" s="49" t="s">
        <v>67</v>
      </c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22.5" customHeight="1" x14ac:dyDescent="0.25">
      <c r="A2" s="16"/>
      <c r="B2" s="16"/>
      <c r="C2" s="16"/>
      <c r="D2" s="16"/>
      <c r="E2" s="16"/>
      <c r="F2" s="16"/>
      <c r="G2" s="16"/>
      <c r="H2" s="16"/>
      <c r="I2" s="75" t="s">
        <v>96</v>
      </c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38.25" customHeight="1" x14ac:dyDescent="0.25">
      <c r="A3" s="30" t="s">
        <v>77</v>
      </c>
      <c r="B3" s="31"/>
      <c r="C3" s="32"/>
      <c r="D3" s="30" t="s">
        <v>86</v>
      </c>
      <c r="E3" s="31"/>
      <c r="F3" s="31"/>
      <c r="G3" s="31"/>
      <c r="H3" s="31"/>
      <c r="I3" s="31"/>
      <c r="J3" s="31"/>
      <c r="K3" s="31"/>
      <c r="L3" s="32"/>
      <c r="M3" s="30" t="s">
        <v>87</v>
      </c>
      <c r="N3" s="31"/>
      <c r="O3" s="31"/>
      <c r="P3" s="31"/>
      <c r="Q3" s="31"/>
      <c r="R3" s="31"/>
      <c r="S3" s="31"/>
    </row>
    <row r="4" spans="1:19" ht="9" customHeight="1" x14ac:dyDescent="0.25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  <c r="P4" s="11"/>
    </row>
    <row r="5" spans="1:19" ht="45" customHeight="1" x14ac:dyDescent="0.25">
      <c r="A5" s="29" t="s">
        <v>8</v>
      </c>
      <c r="B5" s="29" t="s">
        <v>0</v>
      </c>
      <c r="C5" s="29"/>
      <c r="D5" s="29" t="s">
        <v>21</v>
      </c>
      <c r="E5" s="29"/>
      <c r="F5" s="29"/>
      <c r="G5" s="29"/>
      <c r="H5" s="29"/>
      <c r="I5" s="29" t="s">
        <v>1</v>
      </c>
      <c r="J5" s="29"/>
      <c r="K5" s="29"/>
      <c r="L5" s="62" t="s">
        <v>5</v>
      </c>
      <c r="M5" s="79"/>
      <c r="N5" s="79"/>
      <c r="O5" s="29" t="s">
        <v>58</v>
      </c>
      <c r="P5" s="29"/>
      <c r="Q5" s="29"/>
      <c r="R5" s="29"/>
      <c r="S5" s="29"/>
    </row>
    <row r="6" spans="1:19" ht="15.75" customHeight="1" x14ac:dyDescent="0.25">
      <c r="A6" s="29"/>
      <c r="B6" s="29"/>
      <c r="C6" s="29"/>
      <c r="D6" s="29"/>
      <c r="E6" s="29"/>
      <c r="F6" s="29"/>
      <c r="G6" s="29"/>
      <c r="H6" s="29"/>
      <c r="I6" s="9" t="s">
        <v>2</v>
      </c>
      <c r="J6" s="8" t="s">
        <v>3</v>
      </c>
      <c r="K6" s="8" t="s">
        <v>4</v>
      </c>
      <c r="L6" s="80"/>
      <c r="M6" s="81"/>
      <c r="N6" s="81"/>
      <c r="O6" s="8" t="s">
        <v>27</v>
      </c>
      <c r="P6" s="33" t="s">
        <v>6</v>
      </c>
      <c r="Q6" s="33"/>
      <c r="R6" s="33" t="s">
        <v>7</v>
      </c>
      <c r="S6" s="33"/>
    </row>
    <row r="7" spans="1:19" ht="25.5" customHeight="1" x14ac:dyDescent="0.25">
      <c r="A7" s="8">
        <v>56</v>
      </c>
      <c r="B7" s="33" t="s">
        <v>85</v>
      </c>
      <c r="C7" s="33"/>
      <c r="D7" s="33">
        <v>150</v>
      </c>
      <c r="E7" s="33"/>
      <c r="F7" s="33"/>
      <c r="G7" s="33"/>
      <c r="H7" s="33"/>
      <c r="I7" s="8">
        <v>15</v>
      </c>
      <c r="J7" s="8">
        <v>21</v>
      </c>
      <c r="K7" s="8">
        <v>30</v>
      </c>
      <c r="L7" s="34">
        <v>214</v>
      </c>
      <c r="M7" s="36"/>
      <c r="N7" s="36"/>
      <c r="O7" s="8"/>
      <c r="P7" s="33">
        <v>3</v>
      </c>
      <c r="Q7" s="33"/>
      <c r="R7" s="33">
        <v>14</v>
      </c>
      <c r="S7" s="33"/>
    </row>
    <row r="8" spans="1:19" ht="24" customHeight="1" x14ac:dyDescent="0.25">
      <c r="A8" s="8">
        <v>168</v>
      </c>
      <c r="B8" s="33" t="s">
        <v>66</v>
      </c>
      <c r="C8" s="33"/>
      <c r="D8" s="33">
        <v>200</v>
      </c>
      <c r="E8" s="33"/>
      <c r="F8" s="33"/>
      <c r="G8" s="33"/>
      <c r="H8" s="33"/>
      <c r="I8" s="8"/>
      <c r="J8" s="8"/>
      <c r="K8" s="8">
        <v>10</v>
      </c>
      <c r="L8" s="34">
        <v>43</v>
      </c>
      <c r="M8" s="36"/>
      <c r="N8" s="36"/>
      <c r="O8" s="8"/>
      <c r="P8" s="33">
        <v>5.7</v>
      </c>
      <c r="Q8" s="33"/>
      <c r="R8" s="33">
        <v>5.6</v>
      </c>
      <c r="S8" s="33"/>
    </row>
    <row r="9" spans="1:19" ht="24" customHeight="1" x14ac:dyDescent="0.25">
      <c r="A9" s="8">
        <v>376</v>
      </c>
      <c r="B9" s="33" t="s">
        <v>60</v>
      </c>
      <c r="C9" s="33"/>
      <c r="D9" s="33">
        <v>100</v>
      </c>
      <c r="E9" s="33"/>
      <c r="F9" s="33"/>
      <c r="G9" s="33"/>
      <c r="H9" s="33"/>
      <c r="I9" s="8">
        <v>0.4</v>
      </c>
      <c r="J9" s="8">
        <v>0.3</v>
      </c>
      <c r="K9" s="8">
        <v>10</v>
      </c>
      <c r="L9" s="34">
        <v>41</v>
      </c>
      <c r="M9" s="36"/>
      <c r="N9" s="36"/>
      <c r="O9" s="8"/>
      <c r="P9" s="33">
        <v>3.07</v>
      </c>
      <c r="Q9" s="33"/>
      <c r="R9" s="33">
        <v>4.7E-2</v>
      </c>
      <c r="S9" s="33"/>
    </row>
    <row r="10" spans="1:19" ht="22.5" customHeight="1" x14ac:dyDescent="0.25">
      <c r="A10" s="8">
        <v>1</v>
      </c>
      <c r="B10" s="33" t="s">
        <v>36</v>
      </c>
      <c r="C10" s="33"/>
      <c r="D10" s="33">
        <v>30</v>
      </c>
      <c r="E10" s="33"/>
      <c r="F10" s="33"/>
      <c r="G10" s="33"/>
      <c r="H10" s="33"/>
      <c r="I10" s="8">
        <v>2</v>
      </c>
      <c r="J10" s="8"/>
      <c r="K10" s="8">
        <v>14</v>
      </c>
      <c r="L10" s="34">
        <v>80</v>
      </c>
      <c r="M10" s="36"/>
      <c r="N10" s="36"/>
      <c r="O10" s="8"/>
      <c r="P10" s="33">
        <v>10</v>
      </c>
      <c r="Q10" s="33"/>
      <c r="R10" s="33">
        <v>0</v>
      </c>
      <c r="S10" s="33"/>
    </row>
    <row r="11" spans="1:19" ht="23.25" customHeight="1" x14ac:dyDescent="0.25">
      <c r="A11" s="8">
        <v>10</v>
      </c>
      <c r="B11" s="33" t="s">
        <v>45</v>
      </c>
      <c r="C11" s="33"/>
      <c r="D11" s="33">
        <v>60</v>
      </c>
      <c r="E11" s="33"/>
      <c r="F11" s="33"/>
      <c r="G11" s="33"/>
      <c r="H11" s="33"/>
      <c r="I11" s="8">
        <v>1</v>
      </c>
      <c r="J11" s="8">
        <v>5</v>
      </c>
      <c r="K11" s="8">
        <v>5</v>
      </c>
      <c r="L11" s="34">
        <v>112</v>
      </c>
      <c r="M11" s="36"/>
      <c r="N11" s="36"/>
      <c r="O11" s="8"/>
      <c r="P11" s="77"/>
      <c r="Q11" s="77"/>
      <c r="R11" s="33"/>
      <c r="S11" s="33"/>
    </row>
    <row r="12" spans="1:19" ht="21.75" customHeight="1" x14ac:dyDescent="0.25">
      <c r="A12" s="41" t="s">
        <v>9</v>
      </c>
      <c r="B12" s="41"/>
      <c r="C12" s="41"/>
      <c r="D12" s="60">
        <v>540</v>
      </c>
      <c r="E12" s="60"/>
      <c r="F12" s="60"/>
      <c r="G12" s="60"/>
      <c r="H12" s="60"/>
      <c r="I12" s="12">
        <v>19</v>
      </c>
      <c r="J12" s="12">
        <v>26</v>
      </c>
      <c r="K12" s="12">
        <v>72</v>
      </c>
      <c r="L12" s="55">
        <v>528</v>
      </c>
      <c r="M12" s="78"/>
      <c r="N12" s="78"/>
      <c r="O12" s="8"/>
      <c r="P12" s="77"/>
      <c r="Q12" s="77"/>
      <c r="R12" s="33"/>
      <c r="S12" s="33"/>
    </row>
    <row r="13" spans="1:19" ht="23.25" customHeight="1" x14ac:dyDescent="0.25">
      <c r="A13" s="39" t="s">
        <v>10</v>
      </c>
      <c r="B13" s="39"/>
      <c r="C13" s="40" t="s">
        <v>11</v>
      </c>
      <c r="D13" s="69" t="s">
        <v>12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</row>
    <row r="14" spans="1:19" ht="21.75" customHeight="1" x14ac:dyDescent="0.25">
      <c r="A14" s="39"/>
      <c r="B14" s="39"/>
      <c r="C14" s="40"/>
      <c r="D14" s="10" t="s">
        <v>46</v>
      </c>
      <c r="E14" s="10" t="s">
        <v>81</v>
      </c>
      <c r="F14" s="10" t="s">
        <v>47</v>
      </c>
      <c r="G14" s="27" t="s">
        <v>82</v>
      </c>
      <c r="H14" s="10" t="s">
        <v>15</v>
      </c>
      <c r="I14" s="10" t="s">
        <v>49</v>
      </c>
      <c r="J14" s="10" t="s">
        <v>28</v>
      </c>
      <c r="K14" s="10" t="s">
        <v>14</v>
      </c>
      <c r="L14" s="10" t="s">
        <v>53</v>
      </c>
      <c r="M14" s="10" t="s">
        <v>29</v>
      </c>
      <c r="N14" s="10" t="s">
        <v>38</v>
      </c>
      <c r="O14" s="10" t="s">
        <v>39</v>
      </c>
      <c r="P14" s="10" t="s">
        <v>42</v>
      </c>
      <c r="Q14" s="10" t="s">
        <v>40</v>
      </c>
      <c r="R14" s="10" t="s">
        <v>52</v>
      </c>
      <c r="S14" s="10" t="s">
        <v>37</v>
      </c>
    </row>
    <row r="15" spans="1:19" ht="21" customHeight="1" x14ac:dyDescent="0.25">
      <c r="A15" s="33" t="s">
        <v>85</v>
      </c>
      <c r="B15" s="33"/>
      <c r="C15" s="6" t="s">
        <v>22</v>
      </c>
      <c r="D15" s="5"/>
      <c r="E15" s="5"/>
      <c r="F15" s="5"/>
      <c r="G15" s="5"/>
      <c r="H15" s="5"/>
      <c r="I15" s="5">
        <v>44</v>
      </c>
      <c r="J15" s="5">
        <v>10</v>
      </c>
      <c r="K15" s="5">
        <v>1</v>
      </c>
      <c r="L15" s="5"/>
      <c r="M15" s="5"/>
      <c r="N15" s="6">
        <v>6.5</v>
      </c>
      <c r="O15" s="6">
        <v>3.6</v>
      </c>
      <c r="P15" s="6">
        <v>1.8</v>
      </c>
      <c r="Q15" s="6">
        <v>3.6</v>
      </c>
      <c r="R15" s="6"/>
      <c r="S15" s="6">
        <v>3.6</v>
      </c>
    </row>
    <row r="16" spans="1:19" ht="22.5" customHeight="1" x14ac:dyDescent="0.25">
      <c r="A16" s="33" t="s">
        <v>66</v>
      </c>
      <c r="B16" s="33"/>
      <c r="C16" s="6" t="s">
        <v>13</v>
      </c>
      <c r="D16" s="5"/>
      <c r="E16" s="5"/>
      <c r="F16" s="5"/>
      <c r="G16" s="5"/>
      <c r="H16" s="5">
        <v>10</v>
      </c>
      <c r="I16" s="5"/>
      <c r="J16" s="5"/>
      <c r="K16" s="5"/>
      <c r="L16" s="5"/>
      <c r="M16" s="5"/>
      <c r="N16" s="6"/>
      <c r="O16" s="6"/>
      <c r="P16" s="6"/>
      <c r="Q16" s="6"/>
      <c r="R16" s="6"/>
      <c r="S16" s="6"/>
    </row>
    <row r="17" spans="1:19" ht="26.25" customHeight="1" x14ac:dyDescent="0.25">
      <c r="A17" s="33" t="s">
        <v>60</v>
      </c>
      <c r="B17" s="33"/>
      <c r="C17" s="6" t="s">
        <v>13</v>
      </c>
      <c r="D17" s="5"/>
      <c r="E17" s="5">
        <v>100</v>
      </c>
      <c r="F17" s="5"/>
      <c r="G17" s="5"/>
      <c r="H17" s="5"/>
      <c r="I17" s="5"/>
      <c r="J17" s="5"/>
      <c r="K17" s="5"/>
      <c r="L17" s="5"/>
      <c r="M17" s="5">
        <v>100</v>
      </c>
      <c r="N17" s="6"/>
      <c r="O17" s="6"/>
      <c r="P17" s="6"/>
      <c r="Q17" s="6"/>
      <c r="R17" s="6">
        <v>100</v>
      </c>
      <c r="S17" s="6"/>
    </row>
    <row r="18" spans="1:19" ht="23.25" customHeight="1" x14ac:dyDescent="0.25">
      <c r="A18" s="33" t="s">
        <v>45</v>
      </c>
      <c r="B18" s="33"/>
      <c r="C18" s="6" t="s">
        <v>22</v>
      </c>
      <c r="D18" s="5">
        <v>36</v>
      </c>
      <c r="E18" s="5"/>
      <c r="F18" s="5"/>
      <c r="G18" s="5"/>
      <c r="H18" s="5"/>
      <c r="I18" s="5"/>
      <c r="J18" s="5"/>
      <c r="K18" s="5">
        <v>1</v>
      </c>
      <c r="L18" s="5">
        <v>29</v>
      </c>
      <c r="M18" s="5"/>
      <c r="N18" s="6">
        <v>6.5</v>
      </c>
      <c r="O18" s="6">
        <v>3.6</v>
      </c>
      <c r="P18" s="6"/>
      <c r="Q18" s="6"/>
      <c r="R18" s="6"/>
      <c r="S18" s="6">
        <v>3.6</v>
      </c>
    </row>
    <row r="19" spans="1:19" ht="24.75" customHeight="1" x14ac:dyDescent="0.25">
      <c r="A19" s="41" t="s">
        <v>9</v>
      </c>
      <c r="B19" s="41"/>
      <c r="C19" s="7" t="s">
        <v>18</v>
      </c>
      <c r="D19" s="4">
        <v>3</v>
      </c>
      <c r="E19" s="4">
        <v>10</v>
      </c>
      <c r="F19" s="4">
        <v>1</v>
      </c>
      <c r="G19" s="26">
        <v>0.97</v>
      </c>
      <c r="H19" s="4">
        <v>1.1000000000000001</v>
      </c>
      <c r="I19" s="4">
        <v>3</v>
      </c>
      <c r="J19" s="4">
        <v>7</v>
      </c>
      <c r="K19" s="4">
        <v>0.2</v>
      </c>
      <c r="L19" s="4">
        <v>2</v>
      </c>
      <c r="M19" s="4">
        <v>10</v>
      </c>
      <c r="N19" s="7">
        <v>1</v>
      </c>
      <c r="O19" s="7">
        <v>1</v>
      </c>
      <c r="P19" s="7">
        <v>0.5</v>
      </c>
      <c r="Q19" s="7">
        <v>0.4</v>
      </c>
      <c r="R19" s="7">
        <v>3</v>
      </c>
      <c r="S19" s="7">
        <v>0.5</v>
      </c>
    </row>
    <row r="20" spans="1:19" ht="19.5" customHeight="1" x14ac:dyDescent="0.25">
      <c r="A20" s="41" t="s">
        <v>16</v>
      </c>
      <c r="B20" s="41"/>
      <c r="C20" s="7" t="s">
        <v>19</v>
      </c>
      <c r="D20" s="4">
        <v>60</v>
      </c>
      <c r="E20" s="4">
        <v>200</v>
      </c>
      <c r="F20" s="4">
        <v>180</v>
      </c>
      <c r="G20" s="26">
        <v>100</v>
      </c>
      <c r="H20" s="4">
        <v>120</v>
      </c>
      <c r="I20" s="4">
        <v>100</v>
      </c>
      <c r="J20" s="4">
        <v>80</v>
      </c>
      <c r="K20" s="4">
        <v>28</v>
      </c>
      <c r="L20" s="4">
        <v>100</v>
      </c>
      <c r="M20" s="4">
        <v>120</v>
      </c>
      <c r="N20" s="7">
        <v>60</v>
      </c>
      <c r="O20" s="7">
        <v>60</v>
      </c>
      <c r="P20" s="7">
        <v>425</v>
      </c>
      <c r="Q20" s="7">
        <v>1420</v>
      </c>
      <c r="R20" s="7">
        <v>650</v>
      </c>
      <c r="S20" s="7">
        <v>200</v>
      </c>
    </row>
    <row r="21" spans="1:19" ht="24.75" customHeight="1" thickBot="1" x14ac:dyDescent="0.3">
      <c r="A21" s="74" t="s">
        <v>17</v>
      </c>
      <c r="B21" s="74"/>
      <c r="C21" s="14" t="s">
        <v>19</v>
      </c>
      <c r="D21" s="15">
        <f>D20*D19</f>
        <v>180</v>
      </c>
      <c r="E21" s="15">
        <f t="shared" ref="E21:F21" si="0">E20*E19</f>
        <v>2000</v>
      </c>
      <c r="F21" s="15">
        <f t="shared" si="0"/>
        <v>180</v>
      </c>
      <c r="G21" s="23">
        <f t="shared" ref="G21" si="1">G20*G19</f>
        <v>97</v>
      </c>
      <c r="H21" s="15">
        <f t="shared" ref="H21" si="2">H20*H19</f>
        <v>132</v>
      </c>
      <c r="I21" s="15">
        <f t="shared" ref="I21:S21" si="3">I20*I19</f>
        <v>300</v>
      </c>
      <c r="J21" s="15">
        <f t="shared" si="3"/>
        <v>560</v>
      </c>
      <c r="K21" s="15">
        <f t="shared" si="3"/>
        <v>5.6000000000000005</v>
      </c>
      <c r="L21" s="15">
        <f t="shared" si="3"/>
        <v>200</v>
      </c>
      <c r="M21" s="15">
        <f t="shared" si="3"/>
        <v>1200</v>
      </c>
      <c r="N21" s="15">
        <f t="shared" si="3"/>
        <v>60</v>
      </c>
      <c r="O21" s="15">
        <f t="shared" si="3"/>
        <v>60</v>
      </c>
      <c r="P21" s="15">
        <f t="shared" si="3"/>
        <v>212.5</v>
      </c>
      <c r="Q21" s="15">
        <f t="shared" si="3"/>
        <v>568</v>
      </c>
      <c r="R21" s="15">
        <f t="shared" si="3"/>
        <v>1950</v>
      </c>
      <c r="S21" s="15">
        <f t="shared" si="3"/>
        <v>100</v>
      </c>
    </row>
    <row r="22" spans="1:19" ht="24" customHeight="1" thickBot="1" x14ac:dyDescent="0.3">
      <c r="A22" s="72" t="s">
        <v>24</v>
      </c>
      <c r="B22" s="67"/>
      <c r="C22" s="67"/>
      <c r="D22" s="67"/>
      <c r="E22" s="67"/>
      <c r="F22" s="67"/>
      <c r="G22" s="67"/>
      <c r="H22" s="67"/>
      <c r="I22" s="73"/>
      <c r="J22" s="66" t="s">
        <v>33</v>
      </c>
      <c r="K22" s="67"/>
      <c r="L22" s="67"/>
      <c r="M22" s="67"/>
      <c r="N22" s="67"/>
      <c r="O22" s="67"/>
      <c r="P22" s="67"/>
      <c r="Q22" s="67"/>
      <c r="R22" s="67"/>
      <c r="S22" s="67"/>
    </row>
    <row r="23" spans="1:19" ht="6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</sheetData>
  <mergeCells count="56">
    <mergeCell ref="D11:H11"/>
    <mergeCell ref="A13:B14"/>
    <mergeCell ref="C13:C14"/>
    <mergeCell ref="B11:C11"/>
    <mergeCell ref="A12:C12"/>
    <mergeCell ref="D12:H12"/>
    <mergeCell ref="A4:O4"/>
    <mergeCell ref="A5:A6"/>
    <mergeCell ref="B5:C6"/>
    <mergeCell ref="D5:H6"/>
    <mergeCell ref="I5:K5"/>
    <mergeCell ref="A16:B16"/>
    <mergeCell ref="A19:B19"/>
    <mergeCell ref="A15:B15"/>
    <mergeCell ref="L5:N6"/>
    <mergeCell ref="O5:S5"/>
    <mergeCell ref="P6:Q6"/>
    <mergeCell ref="R6:S6"/>
    <mergeCell ref="B7:C7"/>
    <mergeCell ref="D7:H7"/>
    <mergeCell ref="B9:C9"/>
    <mergeCell ref="B10:C10"/>
    <mergeCell ref="D9:H9"/>
    <mergeCell ref="D10:H10"/>
    <mergeCell ref="B8:C8"/>
    <mergeCell ref="D8:H8"/>
    <mergeCell ref="L7:N7"/>
    <mergeCell ref="A20:B20"/>
    <mergeCell ref="A22:I22"/>
    <mergeCell ref="A21:B21"/>
    <mergeCell ref="A17:B17"/>
    <mergeCell ref="A18:B18"/>
    <mergeCell ref="P7:Q7"/>
    <mergeCell ref="R7:S7"/>
    <mergeCell ref="L8:N8"/>
    <mergeCell ref="P8:Q8"/>
    <mergeCell ref="R8:S8"/>
    <mergeCell ref="L11:N11"/>
    <mergeCell ref="P11:Q11"/>
    <mergeCell ref="R11:S11"/>
    <mergeCell ref="L9:N9"/>
    <mergeCell ref="P9:Q9"/>
    <mergeCell ref="R9:S9"/>
    <mergeCell ref="L10:N10"/>
    <mergeCell ref="P10:Q10"/>
    <mergeCell ref="R10:S10"/>
    <mergeCell ref="P12:Q12"/>
    <mergeCell ref="R12:S12"/>
    <mergeCell ref="D13:S13"/>
    <mergeCell ref="J22:S22"/>
    <mergeCell ref="L12:N12"/>
    <mergeCell ref="I1:S1"/>
    <mergeCell ref="I2:S2"/>
    <mergeCell ref="A3:C3"/>
    <mergeCell ref="D3:L3"/>
    <mergeCell ref="M3:S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zoomScale="85" zoomScaleNormal="85" workbookViewId="0">
      <selection activeCell="H2" sqref="H2:Q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5" style="1" customWidth="1"/>
    <col min="4" max="5" width="6.140625" style="1" customWidth="1"/>
    <col min="6" max="6" width="8.7109375" style="1" customWidth="1"/>
    <col min="7" max="7" width="8.28515625" style="1" customWidth="1"/>
    <col min="8" max="8" width="9.42578125" style="1" customWidth="1"/>
    <col min="9" max="9" width="7" style="1" customWidth="1"/>
    <col min="10" max="10" width="6.42578125" style="1" customWidth="1"/>
    <col min="11" max="11" width="7.140625" style="1" customWidth="1"/>
    <col min="12" max="12" width="8.140625" style="1" customWidth="1"/>
    <col min="13" max="13" width="5.7109375" style="1" customWidth="1"/>
    <col min="14" max="14" width="7.28515625" style="1" customWidth="1"/>
    <col min="15" max="15" width="7.42578125" style="1" customWidth="1"/>
    <col min="16" max="17" width="8.5703125" style="1" customWidth="1"/>
    <col min="18" max="16384" width="9.140625" style="1"/>
  </cols>
  <sheetData>
    <row r="1" spans="1:17" ht="25.5" customHeight="1" x14ac:dyDescent="0.25">
      <c r="A1" s="16"/>
      <c r="B1" s="16"/>
      <c r="C1" s="16"/>
      <c r="D1" s="16"/>
      <c r="E1" s="16"/>
      <c r="F1" s="16"/>
      <c r="G1" s="16"/>
      <c r="H1" s="49" t="s">
        <v>67</v>
      </c>
      <c r="I1" s="50"/>
      <c r="J1" s="50"/>
      <c r="K1" s="50"/>
      <c r="L1" s="50"/>
      <c r="M1" s="50"/>
      <c r="N1" s="50"/>
      <c r="O1" s="50"/>
      <c r="P1" s="50"/>
      <c r="Q1" s="51"/>
    </row>
    <row r="2" spans="1:17" ht="22.5" customHeight="1" x14ac:dyDescent="0.25">
      <c r="A2" s="16"/>
      <c r="B2" s="16"/>
      <c r="C2" s="16"/>
      <c r="D2" s="16"/>
      <c r="E2" s="16"/>
      <c r="F2" s="16"/>
      <c r="G2" s="16"/>
      <c r="H2" s="52" t="s">
        <v>97</v>
      </c>
      <c r="I2" s="53"/>
      <c r="J2" s="53"/>
      <c r="K2" s="53"/>
      <c r="L2" s="53"/>
      <c r="M2" s="53"/>
      <c r="N2" s="53"/>
      <c r="O2" s="53"/>
      <c r="P2" s="53"/>
      <c r="Q2" s="54"/>
    </row>
    <row r="3" spans="1:17" ht="38.25" customHeight="1" x14ac:dyDescent="0.25">
      <c r="A3" s="61" t="s">
        <v>83</v>
      </c>
      <c r="B3" s="61"/>
      <c r="C3" s="61"/>
      <c r="D3" s="61"/>
      <c r="E3" s="30" t="s">
        <v>88</v>
      </c>
      <c r="F3" s="31"/>
      <c r="G3" s="31"/>
      <c r="H3" s="31"/>
      <c r="I3" s="31"/>
      <c r="J3" s="31"/>
      <c r="K3" s="32"/>
      <c r="L3" s="86" t="s">
        <v>89</v>
      </c>
      <c r="M3" s="84"/>
      <c r="N3" s="84"/>
      <c r="O3" s="84"/>
      <c r="P3" s="84"/>
      <c r="Q3" s="84"/>
    </row>
    <row r="4" spans="1:17" ht="45" customHeight="1" x14ac:dyDescent="0.25">
      <c r="A4" s="29" t="s">
        <v>8</v>
      </c>
      <c r="B4" s="29" t="s">
        <v>0</v>
      </c>
      <c r="C4" s="29"/>
      <c r="D4" s="29" t="s">
        <v>21</v>
      </c>
      <c r="E4" s="29"/>
      <c r="F4" s="29"/>
      <c r="G4" s="29" t="s">
        <v>1</v>
      </c>
      <c r="H4" s="29"/>
      <c r="I4" s="29"/>
      <c r="J4" s="29" t="s">
        <v>5</v>
      </c>
      <c r="K4" s="29"/>
      <c r="L4" s="29"/>
      <c r="M4" s="37" t="s">
        <v>26</v>
      </c>
      <c r="N4" s="85"/>
      <c r="O4" s="85"/>
      <c r="P4" s="85"/>
      <c r="Q4" s="38"/>
    </row>
    <row r="5" spans="1:17" ht="15.75" customHeight="1" x14ac:dyDescent="0.25">
      <c r="A5" s="29"/>
      <c r="B5" s="29"/>
      <c r="C5" s="29"/>
      <c r="D5" s="29"/>
      <c r="E5" s="29"/>
      <c r="F5" s="29"/>
      <c r="G5" s="9" t="s">
        <v>2</v>
      </c>
      <c r="H5" s="8" t="s">
        <v>3</v>
      </c>
      <c r="I5" s="8" t="s">
        <v>4</v>
      </c>
      <c r="J5" s="29"/>
      <c r="K5" s="29"/>
      <c r="L5" s="29"/>
      <c r="M5" s="34" t="s">
        <v>27</v>
      </c>
      <c r="N5" s="35"/>
      <c r="O5" s="8" t="s">
        <v>6</v>
      </c>
      <c r="P5" s="33" t="s">
        <v>7</v>
      </c>
      <c r="Q5" s="33"/>
    </row>
    <row r="6" spans="1:17" ht="25.5" customHeight="1" x14ac:dyDescent="0.25">
      <c r="A6" s="8">
        <v>56</v>
      </c>
      <c r="B6" s="33" t="s">
        <v>55</v>
      </c>
      <c r="C6" s="33"/>
      <c r="D6" s="33">
        <v>180</v>
      </c>
      <c r="E6" s="33"/>
      <c r="F6" s="33"/>
      <c r="G6" s="8">
        <v>12</v>
      </c>
      <c r="H6" s="8">
        <v>9</v>
      </c>
      <c r="I6" s="8">
        <v>10</v>
      </c>
      <c r="J6" s="33">
        <v>162</v>
      </c>
      <c r="K6" s="33"/>
      <c r="L6" s="33"/>
      <c r="M6" s="34"/>
      <c r="N6" s="35"/>
      <c r="O6" s="8">
        <v>3</v>
      </c>
      <c r="P6" s="33">
        <v>14</v>
      </c>
      <c r="Q6" s="33"/>
    </row>
    <row r="7" spans="1:17" ht="24" customHeight="1" x14ac:dyDescent="0.25">
      <c r="A7" s="8">
        <v>168</v>
      </c>
      <c r="B7" s="33" t="s">
        <v>54</v>
      </c>
      <c r="C7" s="33"/>
      <c r="D7" s="33">
        <v>95</v>
      </c>
      <c r="E7" s="33"/>
      <c r="F7" s="33"/>
      <c r="G7" s="8">
        <v>5</v>
      </c>
      <c r="H7" s="8">
        <v>9</v>
      </c>
      <c r="I7" s="8">
        <v>17</v>
      </c>
      <c r="J7" s="33">
        <v>213</v>
      </c>
      <c r="K7" s="33"/>
      <c r="L7" s="33"/>
      <c r="M7" s="34"/>
      <c r="N7" s="35"/>
      <c r="O7" s="8">
        <v>5.7</v>
      </c>
      <c r="P7" s="33">
        <v>5.6</v>
      </c>
      <c r="Q7" s="33"/>
    </row>
    <row r="8" spans="1:17" ht="24" customHeight="1" x14ac:dyDescent="0.25">
      <c r="A8" s="8">
        <v>376</v>
      </c>
      <c r="B8" s="33" t="s">
        <v>84</v>
      </c>
      <c r="C8" s="33"/>
      <c r="D8" s="33">
        <v>200</v>
      </c>
      <c r="E8" s="33"/>
      <c r="F8" s="33"/>
      <c r="G8" s="8">
        <v>0.4</v>
      </c>
      <c r="H8" s="8">
        <v>0.3</v>
      </c>
      <c r="I8" s="8">
        <v>10</v>
      </c>
      <c r="J8" s="33">
        <v>82</v>
      </c>
      <c r="K8" s="33"/>
      <c r="L8" s="33"/>
      <c r="M8" s="34"/>
      <c r="N8" s="35"/>
      <c r="O8" s="8">
        <v>3.07</v>
      </c>
      <c r="P8" s="33">
        <v>4.7E-2</v>
      </c>
      <c r="Q8" s="33"/>
    </row>
    <row r="9" spans="1:17" ht="22.5" customHeight="1" x14ac:dyDescent="0.25">
      <c r="A9" s="8">
        <v>1</v>
      </c>
      <c r="B9" s="33" t="s">
        <v>36</v>
      </c>
      <c r="C9" s="33"/>
      <c r="D9" s="33">
        <v>30</v>
      </c>
      <c r="E9" s="33"/>
      <c r="F9" s="33"/>
      <c r="G9" s="8">
        <v>2</v>
      </c>
      <c r="H9" s="8"/>
      <c r="I9" s="8">
        <v>10</v>
      </c>
      <c r="J9" s="33">
        <v>80</v>
      </c>
      <c r="K9" s="33"/>
      <c r="L9" s="33"/>
      <c r="M9" s="34"/>
      <c r="N9" s="35"/>
      <c r="O9" s="8">
        <v>10</v>
      </c>
      <c r="P9" s="33">
        <v>0</v>
      </c>
      <c r="Q9" s="33"/>
    </row>
    <row r="10" spans="1:17" ht="23.25" customHeight="1" x14ac:dyDescent="0.25">
      <c r="A10" s="8">
        <v>10</v>
      </c>
      <c r="B10" s="33" t="s">
        <v>48</v>
      </c>
      <c r="C10" s="33"/>
      <c r="D10" s="33">
        <v>60</v>
      </c>
      <c r="E10" s="33"/>
      <c r="F10" s="33"/>
      <c r="G10" s="8">
        <v>1</v>
      </c>
      <c r="H10" s="8">
        <v>5</v>
      </c>
      <c r="I10" s="8">
        <v>0.1</v>
      </c>
      <c r="J10" s="33">
        <v>52</v>
      </c>
      <c r="K10" s="33"/>
      <c r="L10" s="33"/>
      <c r="M10" s="89">
        <v>14</v>
      </c>
      <c r="N10" s="90"/>
      <c r="O10" s="8"/>
      <c r="P10" s="33"/>
      <c r="Q10" s="33"/>
    </row>
    <row r="11" spans="1:17" ht="21.75" customHeight="1" x14ac:dyDescent="0.25">
      <c r="A11" s="41" t="s">
        <v>9</v>
      </c>
      <c r="B11" s="41"/>
      <c r="C11" s="41"/>
      <c r="D11" s="60">
        <v>540</v>
      </c>
      <c r="E11" s="60"/>
      <c r="F11" s="60"/>
      <c r="G11" s="12">
        <v>21</v>
      </c>
      <c r="H11" s="12">
        <v>23</v>
      </c>
      <c r="I11" s="12"/>
      <c r="J11" s="41">
        <v>615</v>
      </c>
      <c r="K11" s="41"/>
      <c r="L11" s="41"/>
      <c r="M11" s="89">
        <v>14</v>
      </c>
      <c r="N11" s="90"/>
      <c r="O11" s="8"/>
      <c r="P11" s="33"/>
      <c r="Q11" s="33"/>
    </row>
    <row r="12" spans="1:17" ht="23.25" customHeight="1" x14ac:dyDescent="0.25">
      <c r="A12" s="39" t="s">
        <v>10</v>
      </c>
      <c r="B12" s="39"/>
      <c r="C12" s="40" t="s">
        <v>11</v>
      </c>
      <c r="D12" s="92" t="s">
        <v>12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</row>
    <row r="13" spans="1:17" ht="21.75" customHeight="1" x14ac:dyDescent="0.25">
      <c r="A13" s="39"/>
      <c r="B13" s="39"/>
      <c r="C13" s="40"/>
      <c r="D13" s="10" t="s">
        <v>51</v>
      </c>
      <c r="E13" s="10" t="s">
        <v>29</v>
      </c>
      <c r="F13" s="10" t="s">
        <v>15</v>
      </c>
      <c r="G13" s="10" t="s">
        <v>54</v>
      </c>
      <c r="H13" s="10" t="s">
        <v>20</v>
      </c>
      <c r="I13" s="10" t="s">
        <v>28</v>
      </c>
      <c r="J13" s="10" t="s">
        <v>14</v>
      </c>
      <c r="K13" s="10" t="s">
        <v>56</v>
      </c>
      <c r="L13" s="13" t="s">
        <v>76</v>
      </c>
      <c r="M13" s="10" t="s">
        <v>38</v>
      </c>
      <c r="N13" s="10" t="s">
        <v>39</v>
      </c>
      <c r="O13" s="10" t="s">
        <v>46</v>
      </c>
      <c r="P13" s="10" t="s">
        <v>40</v>
      </c>
      <c r="Q13" s="10" t="s">
        <v>37</v>
      </c>
    </row>
    <row r="14" spans="1:17" ht="24.95" customHeight="1" x14ac:dyDescent="0.25">
      <c r="A14" s="33" t="s">
        <v>55</v>
      </c>
      <c r="B14" s="33"/>
      <c r="C14" s="6" t="s">
        <v>22</v>
      </c>
      <c r="D14" s="5"/>
      <c r="E14" s="5"/>
      <c r="F14" s="5"/>
      <c r="G14" s="5"/>
      <c r="H14" s="5">
        <v>34</v>
      </c>
      <c r="I14" s="5">
        <v>50</v>
      </c>
      <c r="J14" s="5">
        <v>1</v>
      </c>
      <c r="K14" s="5">
        <v>43</v>
      </c>
      <c r="L14" s="5"/>
      <c r="M14" s="6">
        <v>4.2</v>
      </c>
      <c r="N14" s="6">
        <v>8.5</v>
      </c>
      <c r="O14" s="6"/>
      <c r="P14" s="6">
        <v>4</v>
      </c>
      <c r="Q14" s="6">
        <v>2</v>
      </c>
    </row>
    <row r="15" spans="1:17" ht="24.95" customHeight="1" x14ac:dyDescent="0.25">
      <c r="A15" s="33" t="s">
        <v>54</v>
      </c>
      <c r="B15" s="33"/>
      <c r="C15" s="6" t="s">
        <v>13</v>
      </c>
      <c r="D15" s="5"/>
      <c r="E15" s="5"/>
      <c r="F15" s="5"/>
      <c r="G15" s="5">
        <v>1</v>
      </c>
      <c r="H15" s="5"/>
      <c r="I15" s="5"/>
      <c r="J15" s="5"/>
      <c r="K15" s="5"/>
      <c r="L15" s="5"/>
      <c r="M15" s="6"/>
      <c r="N15" s="6"/>
      <c r="O15" s="6"/>
      <c r="P15" s="6"/>
      <c r="Q15" s="6"/>
    </row>
    <row r="16" spans="1:17" ht="24.95" customHeight="1" x14ac:dyDescent="0.25">
      <c r="A16" s="33" t="s">
        <v>84</v>
      </c>
      <c r="B16" s="33"/>
      <c r="C16" s="6" t="s">
        <v>13</v>
      </c>
      <c r="D16" s="5"/>
      <c r="E16" s="5">
        <v>25</v>
      </c>
      <c r="F16" s="5">
        <v>10</v>
      </c>
      <c r="G16" s="5"/>
      <c r="H16" s="5"/>
      <c r="I16" s="5"/>
      <c r="J16" s="5"/>
      <c r="K16" s="5"/>
      <c r="L16" s="5">
        <v>4</v>
      </c>
      <c r="M16" s="6"/>
      <c r="N16" s="6"/>
      <c r="O16" s="6"/>
      <c r="P16" s="6"/>
      <c r="Q16" s="6"/>
    </row>
    <row r="17" spans="1:17" ht="24.95" customHeight="1" x14ac:dyDescent="0.25">
      <c r="A17" s="33" t="s">
        <v>50</v>
      </c>
      <c r="B17" s="33"/>
      <c r="C17" s="6" t="s">
        <v>22</v>
      </c>
      <c r="D17" s="5">
        <v>25</v>
      </c>
      <c r="E17" s="5"/>
      <c r="F17" s="5"/>
      <c r="G17" s="5"/>
      <c r="H17" s="5"/>
      <c r="I17" s="5"/>
      <c r="J17" s="5"/>
      <c r="K17" s="5"/>
      <c r="L17" s="5"/>
      <c r="M17" s="6">
        <v>4.2</v>
      </c>
      <c r="N17" s="6">
        <v>8.5</v>
      </c>
      <c r="O17" s="6">
        <v>25</v>
      </c>
      <c r="P17" s="6"/>
      <c r="Q17" s="6">
        <v>2</v>
      </c>
    </row>
    <row r="18" spans="1:17" ht="24.95" customHeight="1" x14ac:dyDescent="0.25">
      <c r="A18" s="41" t="s">
        <v>9</v>
      </c>
      <c r="B18" s="41"/>
      <c r="C18" s="7" t="s">
        <v>18</v>
      </c>
      <c r="D18" s="4">
        <v>3</v>
      </c>
      <c r="E18" s="4">
        <v>3</v>
      </c>
      <c r="F18" s="4">
        <v>0.9</v>
      </c>
      <c r="G18" s="4">
        <v>102</v>
      </c>
      <c r="H18" s="4">
        <v>4</v>
      </c>
      <c r="I18" s="4">
        <v>7</v>
      </c>
      <c r="J18" s="4">
        <v>0.2</v>
      </c>
      <c r="K18" s="4">
        <v>3</v>
      </c>
      <c r="L18" s="4">
        <v>0.5</v>
      </c>
      <c r="M18" s="7">
        <v>1.6</v>
      </c>
      <c r="N18" s="7">
        <v>2</v>
      </c>
      <c r="O18" s="7">
        <v>3</v>
      </c>
      <c r="P18" s="7">
        <v>0.5</v>
      </c>
      <c r="Q18" s="7">
        <v>0.5</v>
      </c>
    </row>
    <row r="19" spans="1:17" ht="24.95" customHeight="1" x14ac:dyDescent="0.25">
      <c r="A19" s="41" t="s">
        <v>16</v>
      </c>
      <c r="B19" s="41"/>
      <c r="C19" s="7" t="s">
        <v>19</v>
      </c>
      <c r="D19" s="4">
        <v>120</v>
      </c>
      <c r="E19" s="4">
        <v>120</v>
      </c>
      <c r="F19" s="4">
        <v>120</v>
      </c>
      <c r="G19" s="4">
        <v>32</v>
      </c>
      <c r="H19" s="4">
        <v>170</v>
      </c>
      <c r="I19" s="4">
        <v>80</v>
      </c>
      <c r="J19" s="4">
        <v>28</v>
      </c>
      <c r="K19" s="4">
        <v>330</v>
      </c>
      <c r="L19" s="4">
        <v>685</v>
      </c>
      <c r="M19" s="7">
        <v>60</v>
      </c>
      <c r="N19" s="7">
        <v>60</v>
      </c>
      <c r="O19" s="7">
        <v>60</v>
      </c>
      <c r="P19" s="7">
        <v>1420</v>
      </c>
      <c r="Q19" s="7">
        <v>200</v>
      </c>
    </row>
    <row r="20" spans="1:17" ht="21.75" customHeight="1" x14ac:dyDescent="0.25">
      <c r="A20" s="74" t="s">
        <v>17</v>
      </c>
      <c r="B20" s="74"/>
      <c r="C20" s="14" t="s">
        <v>19</v>
      </c>
      <c r="D20" s="15">
        <f t="shared" ref="D20:J20" si="0">D19*D18</f>
        <v>360</v>
      </c>
      <c r="E20" s="15">
        <f t="shared" si="0"/>
        <v>360</v>
      </c>
      <c r="F20" s="15">
        <f t="shared" si="0"/>
        <v>108</v>
      </c>
      <c r="G20" s="15">
        <f>G19*G18</f>
        <v>3264</v>
      </c>
      <c r="H20" s="15">
        <f>H19*H18</f>
        <v>680</v>
      </c>
      <c r="I20" s="15">
        <f t="shared" si="0"/>
        <v>560</v>
      </c>
      <c r="J20" s="15">
        <f t="shared" si="0"/>
        <v>5.6000000000000005</v>
      </c>
      <c r="K20" s="15">
        <f t="shared" ref="K20:Q20" si="1">K19*K18</f>
        <v>990</v>
      </c>
      <c r="L20" s="15">
        <f t="shared" si="1"/>
        <v>342.5</v>
      </c>
      <c r="M20" s="14">
        <f t="shared" si="1"/>
        <v>96</v>
      </c>
      <c r="N20" s="14">
        <f t="shared" si="1"/>
        <v>120</v>
      </c>
      <c r="O20" s="14">
        <f t="shared" si="1"/>
        <v>180</v>
      </c>
      <c r="P20" s="14">
        <f t="shared" si="1"/>
        <v>710</v>
      </c>
      <c r="Q20" s="14">
        <f t="shared" si="1"/>
        <v>100</v>
      </c>
    </row>
    <row r="21" spans="1:17" ht="36.75" customHeight="1" x14ac:dyDescent="0.25">
      <c r="A21" s="91" t="s">
        <v>24</v>
      </c>
      <c r="B21" s="87"/>
      <c r="C21" s="87"/>
      <c r="D21" s="87"/>
      <c r="E21" s="87"/>
      <c r="F21" s="87"/>
      <c r="G21" s="87"/>
      <c r="H21" s="88"/>
      <c r="I21" s="87" t="s">
        <v>59</v>
      </c>
      <c r="J21" s="87"/>
      <c r="K21" s="87"/>
      <c r="L21" s="87"/>
      <c r="M21" s="87"/>
      <c r="N21" s="87"/>
      <c r="O21" s="87"/>
      <c r="P21" s="87"/>
      <c r="Q21" s="88"/>
    </row>
    <row r="22" spans="1:17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55">
    <mergeCell ref="A20:B20"/>
    <mergeCell ref="A21:H21"/>
    <mergeCell ref="A19:B19"/>
    <mergeCell ref="B10:C10"/>
    <mergeCell ref="D10:F10"/>
    <mergeCell ref="A15:B15"/>
    <mergeCell ref="A16:B16"/>
    <mergeCell ref="A18:B18"/>
    <mergeCell ref="A17:B17"/>
    <mergeCell ref="A14:B14"/>
    <mergeCell ref="A12:B13"/>
    <mergeCell ref="C12:C13"/>
    <mergeCell ref="A11:C11"/>
    <mergeCell ref="D11:F11"/>
    <mergeCell ref="D12:Q12"/>
    <mergeCell ref="M11:N11"/>
    <mergeCell ref="A3:D3"/>
    <mergeCell ref="A4:A5"/>
    <mergeCell ref="B4:C5"/>
    <mergeCell ref="D4:F5"/>
    <mergeCell ref="M10:N10"/>
    <mergeCell ref="B9:C9"/>
    <mergeCell ref="D9:F9"/>
    <mergeCell ref="B6:C6"/>
    <mergeCell ref="D6:F6"/>
    <mergeCell ref="J9:L9"/>
    <mergeCell ref="B7:C7"/>
    <mergeCell ref="D7:F7"/>
    <mergeCell ref="B8:C8"/>
    <mergeCell ref="D8:F8"/>
    <mergeCell ref="J8:L8"/>
    <mergeCell ref="J7:L7"/>
    <mergeCell ref="I21:Q21"/>
    <mergeCell ref="P8:Q8"/>
    <mergeCell ref="P9:Q9"/>
    <mergeCell ref="P10:Q10"/>
    <mergeCell ref="P11:Q11"/>
    <mergeCell ref="J11:L11"/>
    <mergeCell ref="M9:N9"/>
    <mergeCell ref="M8:N8"/>
    <mergeCell ref="J10:L10"/>
    <mergeCell ref="H1:Q1"/>
    <mergeCell ref="H2:Q2"/>
    <mergeCell ref="G4:I4"/>
    <mergeCell ref="M4:Q4"/>
    <mergeCell ref="M7:N7"/>
    <mergeCell ref="M6:N6"/>
    <mergeCell ref="L3:Q3"/>
    <mergeCell ref="P5:Q5"/>
    <mergeCell ref="P6:Q6"/>
    <mergeCell ref="P7:Q7"/>
    <mergeCell ref="J4:L5"/>
    <mergeCell ref="J6:L6"/>
    <mergeCell ref="M5:N5"/>
    <mergeCell ref="E3:K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2"/>
  <sheetViews>
    <sheetView zoomScale="85" zoomScaleNormal="85" workbookViewId="0">
      <selection activeCell="E2" sqref="E2:M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4" style="1" customWidth="1"/>
    <col min="4" max="4" width="10" style="1" customWidth="1"/>
    <col min="5" max="5" width="8" style="1" customWidth="1"/>
    <col min="6" max="6" width="10.5703125" style="1" customWidth="1"/>
    <col min="7" max="7" width="9" style="1" customWidth="1"/>
    <col min="8" max="8" width="11" style="1" customWidth="1"/>
    <col min="9" max="9" width="17" style="1" customWidth="1"/>
    <col min="10" max="10" width="8" style="1" customWidth="1"/>
    <col min="11" max="11" width="8.85546875" style="1" customWidth="1"/>
    <col min="12" max="12" width="3.7109375" style="1" customWidth="1"/>
    <col min="13" max="13" width="12.5703125" style="1" customWidth="1"/>
    <col min="14" max="16384" width="9.140625" style="1"/>
  </cols>
  <sheetData>
    <row r="1" spans="1:17" ht="24.75" customHeight="1" x14ac:dyDescent="0.25">
      <c r="E1" s="94" t="s">
        <v>67</v>
      </c>
      <c r="F1" s="94"/>
      <c r="G1" s="94"/>
      <c r="H1" s="94"/>
      <c r="I1" s="94"/>
      <c r="J1" s="94"/>
      <c r="K1" s="94"/>
      <c r="L1" s="94"/>
      <c r="M1" s="94"/>
    </row>
    <row r="2" spans="1:17" ht="25.5" customHeight="1" x14ac:dyDescent="0.25">
      <c r="E2" s="95" t="s">
        <v>98</v>
      </c>
      <c r="F2" s="95"/>
      <c r="G2" s="95"/>
      <c r="H2" s="95"/>
      <c r="I2" s="95"/>
      <c r="J2" s="95"/>
      <c r="K2" s="95"/>
      <c r="L2" s="95"/>
      <c r="M2" s="96"/>
    </row>
    <row r="3" spans="1:17" ht="48" customHeight="1" x14ac:dyDescent="0.25">
      <c r="A3" s="61" t="s">
        <v>83</v>
      </c>
      <c r="B3" s="61"/>
      <c r="C3" s="61"/>
      <c r="D3" s="61"/>
      <c r="E3" s="61" t="s">
        <v>90</v>
      </c>
      <c r="F3" s="61"/>
      <c r="G3" s="97"/>
      <c r="H3" s="97"/>
      <c r="I3" s="97"/>
      <c r="J3" s="97"/>
      <c r="K3" s="31" t="s">
        <v>91</v>
      </c>
      <c r="L3" s="31"/>
      <c r="M3" s="31"/>
      <c r="N3" s="11"/>
      <c r="O3" s="11"/>
      <c r="P3" s="11"/>
      <c r="Q3" s="11"/>
    </row>
    <row r="4" spans="1:17" ht="9" customHeight="1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7" ht="45" customHeight="1" x14ac:dyDescent="0.25">
      <c r="A5" s="99" t="s">
        <v>8</v>
      </c>
      <c r="B5" s="62" t="s">
        <v>0</v>
      </c>
      <c r="C5" s="63"/>
      <c r="D5" s="62" t="s">
        <v>21</v>
      </c>
      <c r="E5" s="63"/>
      <c r="F5" s="37" t="s">
        <v>1</v>
      </c>
      <c r="G5" s="85"/>
      <c r="H5" s="38"/>
      <c r="I5" s="62" t="s">
        <v>5</v>
      </c>
      <c r="J5" s="29" t="s">
        <v>26</v>
      </c>
      <c r="K5" s="29"/>
      <c r="L5" s="29"/>
      <c r="M5" s="29"/>
    </row>
    <row r="6" spans="1:17" ht="15.75" customHeight="1" x14ac:dyDescent="0.25">
      <c r="A6" s="100"/>
      <c r="B6" s="80"/>
      <c r="C6" s="98"/>
      <c r="D6" s="80"/>
      <c r="E6" s="98"/>
      <c r="F6" s="9" t="s">
        <v>2</v>
      </c>
      <c r="G6" s="8" t="s">
        <v>3</v>
      </c>
      <c r="H6" s="8" t="s">
        <v>4</v>
      </c>
      <c r="I6" s="80"/>
      <c r="J6" s="8" t="s">
        <v>27</v>
      </c>
      <c r="K6" s="8" t="s">
        <v>6</v>
      </c>
      <c r="L6" s="33" t="s">
        <v>7</v>
      </c>
      <c r="M6" s="33"/>
    </row>
    <row r="7" spans="1:17" ht="25.5" customHeight="1" x14ac:dyDescent="0.25">
      <c r="A7" s="8">
        <v>177</v>
      </c>
      <c r="B7" s="34" t="s">
        <v>62</v>
      </c>
      <c r="C7" s="35"/>
      <c r="D7" s="34">
        <v>200</v>
      </c>
      <c r="E7" s="35"/>
      <c r="F7" s="8">
        <v>9</v>
      </c>
      <c r="G7" s="8">
        <v>11</v>
      </c>
      <c r="H7" s="8">
        <v>43</v>
      </c>
      <c r="I7" s="18">
        <v>227</v>
      </c>
      <c r="J7" s="8">
        <v>24</v>
      </c>
      <c r="K7" s="8">
        <v>3</v>
      </c>
      <c r="L7" s="33">
        <v>14</v>
      </c>
      <c r="M7" s="33"/>
    </row>
    <row r="8" spans="1:17" ht="26.25" customHeight="1" x14ac:dyDescent="0.25">
      <c r="A8" s="8">
        <v>3</v>
      </c>
      <c r="B8" s="34" t="s">
        <v>57</v>
      </c>
      <c r="C8" s="35"/>
      <c r="D8" s="34">
        <v>200</v>
      </c>
      <c r="E8" s="35"/>
      <c r="F8" s="8">
        <v>0.2</v>
      </c>
      <c r="G8" s="8">
        <v>0.1</v>
      </c>
      <c r="H8" s="8">
        <v>10</v>
      </c>
      <c r="I8" s="18">
        <v>55</v>
      </c>
      <c r="J8" s="8">
        <v>0.6</v>
      </c>
      <c r="K8" s="8">
        <v>5.7</v>
      </c>
      <c r="L8" s="33">
        <v>5.6</v>
      </c>
      <c r="M8" s="33"/>
    </row>
    <row r="9" spans="1:17" ht="26.25" customHeight="1" x14ac:dyDescent="0.25">
      <c r="A9" s="8">
        <v>213</v>
      </c>
      <c r="B9" s="34" t="s">
        <v>31</v>
      </c>
      <c r="C9" s="35"/>
      <c r="D9" s="34">
        <v>100</v>
      </c>
      <c r="E9" s="35"/>
      <c r="F9" s="8">
        <v>5</v>
      </c>
      <c r="G9" s="8">
        <v>5</v>
      </c>
      <c r="H9" s="8"/>
      <c r="I9" s="18">
        <v>63</v>
      </c>
      <c r="J9" s="8">
        <v>1.4</v>
      </c>
      <c r="K9" s="8">
        <v>3.07</v>
      </c>
      <c r="L9" s="33">
        <v>4.7E-2</v>
      </c>
      <c r="M9" s="33"/>
    </row>
    <row r="10" spans="1:17" ht="23.25" customHeight="1" x14ac:dyDescent="0.25">
      <c r="A10" s="8">
        <v>368</v>
      </c>
      <c r="B10" s="34" t="s">
        <v>60</v>
      </c>
      <c r="C10" s="34"/>
      <c r="D10" s="34">
        <v>100</v>
      </c>
      <c r="E10" s="35"/>
      <c r="F10" s="8">
        <v>0.4</v>
      </c>
      <c r="G10" s="8">
        <v>0.3</v>
      </c>
      <c r="H10" s="8">
        <v>10</v>
      </c>
      <c r="I10" s="18">
        <v>41</v>
      </c>
      <c r="J10" s="8">
        <v>109</v>
      </c>
      <c r="K10" s="8">
        <v>10</v>
      </c>
      <c r="L10" s="34">
        <v>0</v>
      </c>
      <c r="M10" s="34"/>
    </row>
    <row r="11" spans="1:17" ht="21.75" customHeight="1" x14ac:dyDescent="0.25">
      <c r="A11" s="91" t="s">
        <v>9</v>
      </c>
      <c r="B11" s="87"/>
      <c r="C11" s="88"/>
      <c r="D11" s="55">
        <v>620</v>
      </c>
      <c r="E11" s="56"/>
      <c r="F11" s="12">
        <v>22</v>
      </c>
      <c r="G11" s="12">
        <v>25</v>
      </c>
      <c r="H11" s="12">
        <v>91</v>
      </c>
      <c r="I11" s="19">
        <v>612</v>
      </c>
      <c r="J11" s="6"/>
      <c r="K11" s="6"/>
      <c r="L11" s="33"/>
      <c r="M11" s="33"/>
    </row>
    <row r="12" spans="1:17" ht="23.25" customHeight="1" x14ac:dyDescent="0.25">
      <c r="A12" s="39" t="s">
        <v>10</v>
      </c>
      <c r="B12" s="39"/>
      <c r="C12" s="40" t="s">
        <v>11</v>
      </c>
      <c r="D12" s="59" t="s">
        <v>12</v>
      </c>
      <c r="E12" s="59"/>
      <c r="F12" s="59"/>
      <c r="G12" s="59"/>
      <c r="H12" s="59"/>
      <c r="I12" s="59"/>
      <c r="J12" s="59"/>
      <c r="K12" s="59"/>
      <c r="L12" s="59"/>
      <c r="M12" s="59"/>
    </row>
    <row r="13" spans="1:17" ht="20.25" customHeight="1" x14ac:dyDescent="0.25">
      <c r="A13" s="39"/>
      <c r="B13" s="39"/>
      <c r="C13" s="40"/>
      <c r="D13" s="10" t="s">
        <v>23</v>
      </c>
      <c r="E13" s="10" t="s">
        <v>15</v>
      </c>
      <c r="F13" s="10" t="s">
        <v>40</v>
      </c>
      <c r="G13" s="10" t="s">
        <v>25</v>
      </c>
      <c r="H13" s="10" t="s">
        <v>14</v>
      </c>
      <c r="I13" s="10" t="s">
        <v>28</v>
      </c>
      <c r="J13" s="10" t="s">
        <v>63</v>
      </c>
      <c r="K13" s="40" t="s">
        <v>30</v>
      </c>
      <c r="L13" s="40"/>
      <c r="M13" s="10" t="s">
        <v>44</v>
      </c>
    </row>
    <row r="14" spans="1:17" ht="21" customHeight="1" x14ac:dyDescent="0.25">
      <c r="A14" s="33" t="s">
        <v>62</v>
      </c>
      <c r="B14" s="33"/>
      <c r="C14" s="6" t="s">
        <v>22</v>
      </c>
      <c r="D14" s="5"/>
      <c r="E14" s="5">
        <v>10</v>
      </c>
      <c r="F14" s="5"/>
      <c r="G14" s="5"/>
      <c r="H14" s="5"/>
      <c r="I14" s="5">
        <v>68.400000000000006</v>
      </c>
      <c r="J14" s="5">
        <v>40</v>
      </c>
      <c r="K14" s="58"/>
      <c r="L14" s="58"/>
      <c r="M14" s="5"/>
    </row>
    <row r="15" spans="1:17" ht="22.5" customHeight="1" x14ac:dyDescent="0.25">
      <c r="A15" s="33" t="s">
        <v>57</v>
      </c>
      <c r="B15" s="33"/>
      <c r="C15" s="6" t="s">
        <v>13</v>
      </c>
      <c r="D15" s="5"/>
      <c r="E15" s="5"/>
      <c r="F15" s="5"/>
      <c r="G15" s="5"/>
      <c r="H15" s="5"/>
      <c r="I15" s="5"/>
      <c r="J15" s="5"/>
      <c r="K15" s="58">
        <v>200</v>
      </c>
      <c r="L15" s="58"/>
      <c r="M15" s="5"/>
    </row>
    <row r="16" spans="1:17" ht="26.25" customHeight="1" x14ac:dyDescent="0.25">
      <c r="A16" s="34" t="s">
        <v>31</v>
      </c>
      <c r="B16" s="35"/>
      <c r="C16" s="6" t="s">
        <v>13</v>
      </c>
      <c r="D16" s="5">
        <v>1</v>
      </c>
      <c r="E16" s="5"/>
      <c r="F16" s="5"/>
      <c r="G16" s="5"/>
      <c r="H16" s="5"/>
      <c r="I16" s="5"/>
      <c r="J16" s="5"/>
      <c r="K16" s="43"/>
      <c r="L16" s="44"/>
      <c r="M16" s="5"/>
    </row>
    <row r="17" spans="1:13" ht="23.25" customHeight="1" x14ac:dyDescent="0.25">
      <c r="A17" s="33" t="s">
        <v>60</v>
      </c>
      <c r="B17" s="33"/>
      <c r="C17" s="6" t="s">
        <v>22</v>
      </c>
      <c r="D17" s="5"/>
      <c r="E17" s="5"/>
      <c r="F17" s="5"/>
      <c r="G17" s="5"/>
      <c r="H17" s="5"/>
      <c r="I17" s="5"/>
      <c r="J17" s="5"/>
      <c r="K17" s="58"/>
      <c r="L17" s="58"/>
      <c r="M17" s="5">
        <v>100</v>
      </c>
    </row>
    <row r="18" spans="1:13" ht="24.75" customHeight="1" x14ac:dyDescent="0.25">
      <c r="A18" s="41" t="s">
        <v>9</v>
      </c>
      <c r="B18" s="41"/>
      <c r="C18" s="7" t="s">
        <v>18</v>
      </c>
      <c r="D18" s="4">
        <v>96</v>
      </c>
      <c r="E18" s="4">
        <v>0.25</v>
      </c>
      <c r="F18" s="4">
        <v>0.38</v>
      </c>
      <c r="G18" s="4">
        <v>2</v>
      </c>
      <c r="H18" s="4">
        <v>0.2</v>
      </c>
      <c r="I18" s="4">
        <v>7</v>
      </c>
      <c r="J18" s="4">
        <v>2</v>
      </c>
      <c r="K18" s="42">
        <v>96</v>
      </c>
      <c r="L18" s="42"/>
      <c r="M18" s="4">
        <v>10</v>
      </c>
    </row>
    <row r="19" spans="1:13" ht="24" customHeight="1" x14ac:dyDescent="0.25">
      <c r="A19" s="41" t="s">
        <v>16</v>
      </c>
      <c r="B19" s="41"/>
      <c r="C19" s="7" t="s">
        <v>19</v>
      </c>
      <c r="D19" s="4">
        <v>14</v>
      </c>
      <c r="E19" s="4">
        <v>120</v>
      </c>
      <c r="F19" s="4">
        <v>1420</v>
      </c>
      <c r="G19" s="4">
        <v>160</v>
      </c>
      <c r="H19" s="4">
        <v>28</v>
      </c>
      <c r="I19" s="4">
        <v>80</v>
      </c>
      <c r="J19" s="4">
        <v>70</v>
      </c>
      <c r="K19" s="42">
        <v>20</v>
      </c>
      <c r="L19" s="42"/>
      <c r="M19" s="4">
        <v>260</v>
      </c>
    </row>
    <row r="20" spans="1:13" ht="24.75" customHeight="1" x14ac:dyDescent="0.25">
      <c r="A20" s="41" t="s">
        <v>17</v>
      </c>
      <c r="B20" s="41"/>
      <c r="C20" s="7" t="s">
        <v>19</v>
      </c>
      <c r="D20" s="3">
        <f>D19*D18</f>
        <v>1344</v>
      </c>
      <c r="E20" s="3">
        <f t="shared" ref="E20" si="0">E19*E18</f>
        <v>30</v>
      </c>
      <c r="F20" s="3">
        <f>F19*F18</f>
        <v>539.6</v>
      </c>
      <c r="G20" s="3">
        <f>G19*G18</f>
        <v>320</v>
      </c>
      <c r="H20" s="3">
        <f t="shared" ref="H20:I20" si="1">H19*H18</f>
        <v>5.6000000000000005</v>
      </c>
      <c r="I20" s="3">
        <f t="shared" si="1"/>
        <v>560</v>
      </c>
      <c r="J20" s="3">
        <f>J19*J18</f>
        <v>140</v>
      </c>
      <c r="K20" s="57">
        <f>K19*K18</f>
        <v>1920</v>
      </c>
      <c r="L20" s="57"/>
      <c r="M20" s="3">
        <f>M19*M18</f>
        <v>2600</v>
      </c>
    </row>
    <row r="21" spans="1:13" ht="24" customHeight="1" thickBot="1" x14ac:dyDescent="0.3">
      <c r="A21" s="45" t="s">
        <v>24</v>
      </c>
      <c r="B21" s="46"/>
      <c r="C21" s="46"/>
      <c r="D21" s="46"/>
      <c r="E21" s="46"/>
      <c r="F21" s="46"/>
      <c r="G21" s="47"/>
      <c r="H21" s="48" t="s">
        <v>33</v>
      </c>
      <c r="I21" s="46"/>
      <c r="J21" s="46"/>
      <c r="K21" s="46"/>
      <c r="L21" s="46"/>
      <c r="M21" s="46"/>
    </row>
    <row r="22" spans="1:13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48">
    <mergeCell ref="A21:G21"/>
    <mergeCell ref="H21:M21"/>
    <mergeCell ref="A3:D3"/>
    <mergeCell ref="A4:M4"/>
    <mergeCell ref="F5:H5"/>
    <mergeCell ref="B5:C6"/>
    <mergeCell ref="D5:E6"/>
    <mergeCell ref="A5:A6"/>
    <mergeCell ref="B7:C7"/>
    <mergeCell ref="D7:E7"/>
    <mergeCell ref="J5:M5"/>
    <mergeCell ref="B10:C10"/>
    <mergeCell ref="L6:M6"/>
    <mergeCell ref="L7:M7"/>
    <mergeCell ref="B8:C8"/>
    <mergeCell ref="B9:C9"/>
    <mergeCell ref="K13:L13"/>
    <mergeCell ref="K20:L20"/>
    <mergeCell ref="K19:L19"/>
    <mergeCell ref="K18:L18"/>
    <mergeCell ref="D12:M12"/>
    <mergeCell ref="K15:L15"/>
    <mergeCell ref="K14:L14"/>
    <mergeCell ref="A19:B19"/>
    <mergeCell ref="A20:B20"/>
    <mergeCell ref="A18:B18"/>
    <mergeCell ref="K17:L17"/>
    <mergeCell ref="K16:L16"/>
    <mergeCell ref="A17:B17"/>
    <mergeCell ref="A16:B16"/>
    <mergeCell ref="A14:B14"/>
    <mergeCell ref="A15:B15"/>
    <mergeCell ref="A11:C11"/>
    <mergeCell ref="A12:B13"/>
    <mergeCell ref="C12:C13"/>
    <mergeCell ref="D10:E10"/>
    <mergeCell ref="D9:E9"/>
    <mergeCell ref="D11:E11"/>
    <mergeCell ref="L11:M11"/>
    <mergeCell ref="L8:M8"/>
    <mergeCell ref="L9:M9"/>
    <mergeCell ref="L10:M10"/>
    <mergeCell ref="D8:E8"/>
    <mergeCell ref="E1:M1"/>
    <mergeCell ref="E2:M2"/>
    <mergeCell ref="E3:J3"/>
    <mergeCell ref="K3:M3"/>
    <mergeCell ref="I5:I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2"/>
  <sheetViews>
    <sheetView tabSelected="1" zoomScale="85" zoomScaleNormal="85" workbookViewId="0">
      <selection activeCell="G2" sqref="G2:P2"/>
    </sheetView>
  </sheetViews>
  <sheetFormatPr defaultRowHeight="15" x14ac:dyDescent="0.25"/>
  <cols>
    <col min="1" max="1" width="5.5703125" style="1" customWidth="1"/>
    <col min="2" max="2" width="27.85546875" style="1" customWidth="1"/>
    <col min="3" max="3" width="4.28515625" style="1" customWidth="1"/>
    <col min="4" max="4" width="6.42578125" style="1" customWidth="1"/>
    <col min="5" max="5" width="6.85546875" style="1" customWidth="1"/>
    <col min="6" max="6" width="8.140625" style="1" customWidth="1"/>
    <col min="7" max="7" width="7" style="1" customWidth="1"/>
    <col min="8" max="8" width="9.140625" style="1" customWidth="1"/>
    <col min="9" max="9" width="9.5703125" style="1" customWidth="1"/>
    <col min="10" max="11" width="7.7109375" style="1" customWidth="1"/>
    <col min="12" max="12" width="7.85546875" style="1" customWidth="1"/>
    <col min="13" max="13" width="7.7109375" style="1" customWidth="1"/>
    <col min="14" max="14" width="6.5703125" style="1" customWidth="1"/>
    <col min="15" max="15" width="6.28515625" style="1" customWidth="1"/>
    <col min="16" max="16" width="10.5703125" style="1" customWidth="1"/>
    <col min="17" max="16384" width="9.140625" style="1"/>
  </cols>
  <sheetData>
    <row r="1" spans="1:19" ht="27" customHeight="1" x14ac:dyDescent="0.25">
      <c r="G1" s="94" t="s">
        <v>67</v>
      </c>
      <c r="H1" s="94"/>
      <c r="I1" s="94"/>
      <c r="J1" s="94"/>
      <c r="K1" s="94"/>
      <c r="L1" s="94"/>
      <c r="M1" s="94"/>
      <c r="N1" s="94"/>
      <c r="O1" s="94"/>
      <c r="P1" s="94"/>
      <c r="Q1" s="11"/>
      <c r="R1" s="11"/>
      <c r="S1" s="11"/>
    </row>
    <row r="2" spans="1:19" ht="21.75" customHeight="1" x14ac:dyDescent="0.25">
      <c r="G2" s="95" t="s">
        <v>99</v>
      </c>
      <c r="H2" s="95"/>
      <c r="I2" s="95"/>
      <c r="J2" s="95"/>
      <c r="K2" s="95"/>
      <c r="L2" s="95"/>
      <c r="M2" s="95"/>
      <c r="N2" s="95"/>
      <c r="O2" s="95"/>
      <c r="P2" s="95"/>
      <c r="Q2" s="11"/>
      <c r="R2" s="11"/>
      <c r="S2" s="11"/>
    </row>
    <row r="3" spans="1:19" ht="44.25" customHeight="1" x14ac:dyDescent="0.25">
      <c r="A3" s="61" t="s">
        <v>83</v>
      </c>
      <c r="B3" s="61"/>
      <c r="C3" s="61"/>
      <c r="D3" s="61"/>
      <c r="E3" s="30" t="s">
        <v>92</v>
      </c>
      <c r="F3" s="31"/>
      <c r="G3" s="31"/>
      <c r="H3" s="32"/>
      <c r="I3" s="61" t="s">
        <v>93</v>
      </c>
      <c r="J3" s="61"/>
      <c r="K3" s="61"/>
      <c r="L3" s="61"/>
      <c r="M3" s="61"/>
      <c r="N3" s="61"/>
      <c r="O3" s="61"/>
      <c r="P3" s="61"/>
    </row>
    <row r="4" spans="1:19" ht="45" customHeight="1" x14ac:dyDescent="0.25">
      <c r="A4" s="29" t="s">
        <v>8</v>
      </c>
      <c r="B4" s="29" t="s">
        <v>0</v>
      </c>
      <c r="C4" s="29"/>
      <c r="D4" s="29" t="s">
        <v>21</v>
      </c>
      <c r="E4" s="29"/>
      <c r="F4" s="29"/>
      <c r="G4" s="29" t="s">
        <v>1</v>
      </c>
      <c r="H4" s="29"/>
      <c r="I4" s="29"/>
      <c r="J4" s="37" t="s">
        <v>5</v>
      </c>
      <c r="K4" s="85"/>
      <c r="L4" s="85"/>
      <c r="M4" s="85"/>
      <c r="N4" s="29" t="s">
        <v>26</v>
      </c>
      <c r="O4" s="29"/>
      <c r="P4" s="29"/>
    </row>
    <row r="5" spans="1:19" ht="15.75" customHeight="1" x14ac:dyDescent="0.25">
      <c r="A5" s="29"/>
      <c r="B5" s="29"/>
      <c r="C5" s="29"/>
      <c r="D5" s="29"/>
      <c r="E5" s="29"/>
      <c r="F5" s="29"/>
      <c r="G5" s="9" t="s">
        <v>2</v>
      </c>
      <c r="H5" s="8" t="s">
        <v>3</v>
      </c>
      <c r="I5" s="8" t="s">
        <v>4</v>
      </c>
      <c r="J5" s="34"/>
      <c r="K5" s="36"/>
      <c r="L5" s="36"/>
      <c r="M5" s="35"/>
      <c r="N5" s="8" t="s">
        <v>27</v>
      </c>
      <c r="O5" s="8" t="s">
        <v>6</v>
      </c>
      <c r="P5" s="8" t="s">
        <v>7</v>
      </c>
    </row>
    <row r="6" spans="1:19" ht="25.5" customHeight="1" x14ac:dyDescent="0.25">
      <c r="A6" s="8">
        <v>177</v>
      </c>
      <c r="B6" s="33" t="s">
        <v>69</v>
      </c>
      <c r="C6" s="33"/>
      <c r="D6" s="33">
        <v>150</v>
      </c>
      <c r="E6" s="33"/>
      <c r="F6" s="33"/>
      <c r="G6" s="8">
        <v>6</v>
      </c>
      <c r="H6" s="8">
        <v>8</v>
      </c>
      <c r="I6" s="8">
        <v>32</v>
      </c>
      <c r="J6" s="34">
        <v>230</v>
      </c>
      <c r="K6" s="36"/>
      <c r="L6" s="36"/>
      <c r="M6" s="36"/>
      <c r="N6" s="8">
        <v>21</v>
      </c>
      <c r="O6" s="8">
        <v>3</v>
      </c>
      <c r="P6" s="8">
        <v>14</v>
      </c>
    </row>
    <row r="7" spans="1:19" ht="26.25" customHeight="1" x14ac:dyDescent="0.25">
      <c r="A7" s="8">
        <v>10.199999999999999</v>
      </c>
      <c r="B7" s="33" t="s">
        <v>65</v>
      </c>
      <c r="C7" s="33"/>
      <c r="D7" s="33">
        <v>200</v>
      </c>
      <c r="E7" s="33"/>
      <c r="F7" s="33"/>
      <c r="G7" s="8">
        <v>10</v>
      </c>
      <c r="H7" s="8">
        <v>10</v>
      </c>
      <c r="I7" s="8">
        <v>32</v>
      </c>
      <c r="J7" s="34">
        <v>160</v>
      </c>
      <c r="K7" s="36"/>
      <c r="L7" s="36"/>
      <c r="M7" s="36"/>
      <c r="N7" s="8">
        <v>48</v>
      </c>
      <c r="O7" s="8">
        <v>5.7</v>
      </c>
      <c r="P7" s="8">
        <v>5.6</v>
      </c>
    </row>
    <row r="8" spans="1:19" ht="26.25" customHeight="1" x14ac:dyDescent="0.25">
      <c r="A8" s="8"/>
      <c r="B8" s="34" t="s">
        <v>31</v>
      </c>
      <c r="C8" s="35"/>
      <c r="D8" s="34">
        <v>100</v>
      </c>
      <c r="E8" s="36"/>
      <c r="F8" s="36"/>
      <c r="G8" s="8"/>
      <c r="H8" s="8"/>
      <c r="I8" s="8"/>
      <c r="J8" s="18"/>
      <c r="K8" s="28"/>
      <c r="L8" s="28"/>
      <c r="M8" s="28"/>
      <c r="N8" s="8"/>
      <c r="O8" s="8"/>
      <c r="P8" s="8"/>
    </row>
    <row r="9" spans="1:19" ht="26.25" customHeight="1" x14ac:dyDescent="0.25">
      <c r="A9" s="8"/>
      <c r="B9" s="34" t="s">
        <v>60</v>
      </c>
      <c r="C9" s="35"/>
      <c r="D9" s="34">
        <v>100</v>
      </c>
      <c r="E9" s="36"/>
      <c r="F9" s="36"/>
      <c r="G9" s="8">
        <v>0.4</v>
      </c>
      <c r="H9" s="8">
        <v>0.4</v>
      </c>
      <c r="I9" s="8">
        <v>47</v>
      </c>
      <c r="J9" s="34">
        <v>47</v>
      </c>
      <c r="K9" s="36"/>
      <c r="L9" s="36"/>
      <c r="M9" s="36"/>
      <c r="N9" s="8"/>
      <c r="O9" s="8"/>
      <c r="P9" s="8"/>
    </row>
    <row r="10" spans="1:19" ht="26.25" customHeight="1" x14ac:dyDescent="0.25">
      <c r="A10" s="8"/>
      <c r="B10" s="34" t="s">
        <v>36</v>
      </c>
      <c r="C10" s="35"/>
      <c r="D10" s="34">
        <v>50</v>
      </c>
      <c r="E10" s="36"/>
      <c r="F10" s="36"/>
      <c r="G10" s="8">
        <v>11</v>
      </c>
      <c r="H10" s="8">
        <v>2</v>
      </c>
      <c r="I10" s="8">
        <v>65</v>
      </c>
      <c r="J10" s="34">
        <v>342</v>
      </c>
      <c r="K10" s="36"/>
      <c r="L10" s="36"/>
      <c r="M10" s="36"/>
      <c r="N10" s="8"/>
      <c r="O10" s="8"/>
      <c r="P10" s="8"/>
    </row>
    <row r="11" spans="1:19" ht="23.25" customHeight="1" x14ac:dyDescent="0.25">
      <c r="A11" s="41" t="s">
        <v>9</v>
      </c>
      <c r="B11" s="41"/>
      <c r="C11" s="41"/>
      <c r="D11" s="60">
        <v>590</v>
      </c>
      <c r="E11" s="60"/>
      <c r="F11" s="60"/>
      <c r="G11" s="12">
        <v>57</v>
      </c>
      <c r="H11" s="12">
        <v>76</v>
      </c>
      <c r="I11" s="12">
        <v>235</v>
      </c>
      <c r="J11" s="55">
        <v>1611</v>
      </c>
      <c r="K11" s="78"/>
      <c r="L11" s="78"/>
      <c r="M11" s="78"/>
      <c r="N11" s="17">
        <v>79</v>
      </c>
      <c r="O11" s="12">
        <v>22</v>
      </c>
      <c r="P11" s="12">
        <v>20</v>
      </c>
    </row>
    <row r="12" spans="1:19" ht="23.25" customHeight="1" x14ac:dyDescent="0.25">
      <c r="A12" s="39" t="s">
        <v>10</v>
      </c>
      <c r="B12" s="39"/>
      <c r="C12" s="40" t="s">
        <v>11</v>
      </c>
      <c r="D12" s="59" t="s">
        <v>12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19" ht="24" customHeight="1" x14ac:dyDescent="0.25">
      <c r="A13" s="39"/>
      <c r="B13" s="39"/>
      <c r="C13" s="40"/>
      <c r="D13" s="10" t="s">
        <v>29</v>
      </c>
      <c r="E13" s="10" t="s">
        <v>52</v>
      </c>
      <c r="F13" s="10" t="s">
        <v>37</v>
      </c>
      <c r="G13" s="10" t="s">
        <v>34</v>
      </c>
      <c r="H13" s="10" t="s">
        <v>14</v>
      </c>
      <c r="I13" s="10" t="s">
        <v>28</v>
      </c>
      <c r="J13" s="10" t="s">
        <v>20</v>
      </c>
      <c r="K13" s="10" t="s">
        <v>23</v>
      </c>
      <c r="L13" s="10" t="s">
        <v>46</v>
      </c>
      <c r="M13" s="10" t="s">
        <v>47</v>
      </c>
      <c r="N13" s="101" t="s">
        <v>38</v>
      </c>
      <c r="O13" s="102"/>
      <c r="P13" s="10" t="s">
        <v>15</v>
      </c>
    </row>
    <row r="14" spans="1:19" ht="21.95" customHeight="1" x14ac:dyDescent="0.25">
      <c r="A14" s="33" t="s">
        <v>69</v>
      </c>
      <c r="B14" s="33"/>
      <c r="C14" s="6" t="s">
        <v>22</v>
      </c>
      <c r="D14" s="5"/>
      <c r="E14" s="5">
        <v>52</v>
      </c>
      <c r="F14" s="5">
        <v>4.7</v>
      </c>
      <c r="G14" s="5">
        <v>11</v>
      </c>
      <c r="H14" s="5">
        <v>1.8</v>
      </c>
      <c r="I14" s="5"/>
      <c r="J14" s="5">
        <v>19</v>
      </c>
      <c r="K14" s="5"/>
      <c r="L14" s="5">
        <v>57</v>
      </c>
      <c r="M14" s="5"/>
      <c r="N14" s="43">
        <v>3.7</v>
      </c>
      <c r="O14" s="44"/>
      <c r="P14" s="5"/>
    </row>
    <row r="15" spans="1:19" ht="21.95" customHeight="1" x14ac:dyDescent="0.25">
      <c r="A15" s="33" t="s">
        <v>65</v>
      </c>
      <c r="B15" s="33"/>
      <c r="C15" s="6" t="s">
        <v>13</v>
      </c>
      <c r="D15" s="5"/>
      <c r="E15" s="5"/>
      <c r="F15" s="5"/>
      <c r="G15" s="5"/>
      <c r="H15" s="5"/>
      <c r="I15" s="5"/>
      <c r="J15" s="5"/>
      <c r="K15" s="5"/>
      <c r="L15" s="5"/>
      <c r="M15" s="5">
        <v>0.9</v>
      </c>
      <c r="N15" s="43"/>
      <c r="O15" s="44"/>
      <c r="P15" s="5">
        <v>10</v>
      </c>
    </row>
    <row r="16" spans="1:19" ht="21.95" customHeight="1" x14ac:dyDescent="0.25">
      <c r="A16" s="34" t="s">
        <v>31</v>
      </c>
      <c r="B16" s="35"/>
      <c r="C16" s="6" t="s">
        <v>13</v>
      </c>
      <c r="D16" s="5"/>
      <c r="E16" s="5"/>
      <c r="F16" s="5"/>
      <c r="G16" s="5"/>
      <c r="H16" s="5"/>
      <c r="I16" s="5">
        <v>50</v>
      </c>
      <c r="J16" s="5"/>
      <c r="K16" s="5"/>
      <c r="L16" s="5"/>
      <c r="M16" s="5"/>
      <c r="N16" s="21"/>
      <c r="O16" s="22"/>
      <c r="P16" s="5"/>
    </row>
    <row r="17" spans="1:16" ht="21.95" customHeight="1" x14ac:dyDescent="0.25">
      <c r="A17" s="34" t="s">
        <v>60</v>
      </c>
      <c r="B17" s="35"/>
      <c r="C17" s="6" t="s">
        <v>13</v>
      </c>
      <c r="D17" s="5">
        <v>100</v>
      </c>
      <c r="E17" s="5"/>
      <c r="F17" s="5"/>
      <c r="G17" s="5"/>
      <c r="H17" s="5"/>
      <c r="I17" s="5"/>
      <c r="J17" s="5"/>
      <c r="K17" s="5"/>
      <c r="L17" s="5"/>
      <c r="M17" s="5"/>
      <c r="N17" s="21"/>
      <c r="O17" s="22"/>
      <c r="P17" s="5"/>
    </row>
    <row r="18" spans="1:16" ht="21.95" customHeight="1" x14ac:dyDescent="0.25">
      <c r="A18" s="41" t="s">
        <v>9</v>
      </c>
      <c r="B18" s="41"/>
      <c r="C18" s="7" t="s">
        <v>18</v>
      </c>
      <c r="D18" s="4">
        <v>6</v>
      </c>
      <c r="E18" s="4">
        <v>2</v>
      </c>
      <c r="F18" s="4">
        <v>0.5</v>
      </c>
      <c r="G18" s="4">
        <v>0.5</v>
      </c>
      <c r="H18" s="4">
        <v>0.2</v>
      </c>
      <c r="I18" s="4">
        <v>6</v>
      </c>
      <c r="J18" s="4">
        <v>0.5</v>
      </c>
      <c r="K18" s="4">
        <v>61</v>
      </c>
      <c r="L18" s="4">
        <v>3</v>
      </c>
      <c r="M18" s="4">
        <v>1</v>
      </c>
      <c r="N18" s="105">
        <v>0.5</v>
      </c>
      <c r="O18" s="106"/>
      <c r="P18" s="4">
        <v>0.6</v>
      </c>
    </row>
    <row r="19" spans="1:16" ht="23.25" customHeight="1" x14ac:dyDescent="0.25">
      <c r="A19" s="41" t="s">
        <v>16</v>
      </c>
      <c r="B19" s="41"/>
      <c r="C19" s="7" t="s">
        <v>19</v>
      </c>
      <c r="D19" s="4">
        <v>120</v>
      </c>
      <c r="E19" s="4">
        <v>650</v>
      </c>
      <c r="F19" s="4">
        <v>200</v>
      </c>
      <c r="G19" s="4">
        <v>1420</v>
      </c>
      <c r="H19" s="4">
        <v>28</v>
      </c>
      <c r="I19" s="4">
        <v>80</v>
      </c>
      <c r="J19" s="4">
        <v>170</v>
      </c>
      <c r="K19" s="4">
        <v>14</v>
      </c>
      <c r="L19" s="4">
        <v>60</v>
      </c>
      <c r="M19" s="4">
        <v>180</v>
      </c>
      <c r="N19" s="105">
        <v>60</v>
      </c>
      <c r="O19" s="106"/>
      <c r="P19" s="4">
        <v>120</v>
      </c>
    </row>
    <row r="20" spans="1:16" ht="21.95" customHeight="1" x14ac:dyDescent="0.25">
      <c r="A20" s="41" t="s">
        <v>17</v>
      </c>
      <c r="B20" s="41"/>
      <c r="C20" s="7" t="s">
        <v>19</v>
      </c>
      <c r="D20" s="3">
        <f>D19*D18</f>
        <v>720</v>
      </c>
      <c r="E20" s="3">
        <f t="shared" ref="E20:G20" si="0">E19*E18</f>
        <v>1300</v>
      </c>
      <c r="F20" s="3">
        <f t="shared" si="0"/>
        <v>100</v>
      </c>
      <c r="G20" s="3">
        <f t="shared" si="0"/>
        <v>710</v>
      </c>
      <c r="H20" s="3">
        <f t="shared" ref="H20:M20" si="1">H19*H18</f>
        <v>5.6000000000000005</v>
      </c>
      <c r="I20" s="3">
        <f t="shared" si="1"/>
        <v>480</v>
      </c>
      <c r="J20" s="3">
        <f t="shared" si="1"/>
        <v>85</v>
      </c>
      <c r="K20" s="3">
        <f t="shared" si="1"/>
        <v>854</v>
      </c>
      <c r="L20" s="3">
        <f t="shared" si="1"/>
        <v>180</v>
      </c>
      <c r="M20" s="3">
        <f t="shared" si="1"/>
        <v>180</v>
      </c>
      <c r="N20" s="103">
        <f>N19*N18</f>
        <v>30</v>
      </c>
      <c r="O20" s="104"/>
      <c r="P20" s="3">
        <f>P19*P18</f>
        <v>72</v>
      </c>
    </row>
    <row r="21" spans="1:16" ht="24" customHeight="1" thickBot="1" x14ac:dyDescent="0.3">
      <c r="A21" s="45" t="s">
        <v>24</v>
      </c>
      <c r="B21" s="46"/>
      <c r="C21" s="46"/>
      <c r="D21" s="46"/>
      <c r="E21" s="46"/>
      <c r="F21" s="46"/>
      <c r="G21" s="47"/>
      <c r="H21" s="48" t="s">
        <v>33</v>
      </c>
      <c r="I21" s="46"/>
      <c r="J21" s="46"/>
      <c r="K21" s="46"/>
      <c r="L21" s="46"/>
      <c r="M21" s="46"/>
      <c r="N21" s="46"/>
      <c r="O21" s="46"/>
      <c r="P21" s="46"/>
    </row>
    <row r="22" spans="1:16" ht="6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</sheetData>
  <mergeCells count="47">
    <mergeCell ref="N20:O20"/>
    <mergeCell ref="A21:G21"/>
    <mergeCell ref="H21:P21"/>
    <mergeCell ref="N15:O15"/>
    <mergeCell ref="N18:O18"/>
    <mergeCell ref="A20:B20"/>
    <mergeCell ref="A19:B19"/>
    <mergeCell ref="A18:B18"/>
    <mergeCell ref="A15:B15"/>
    <mergeCell ref="A17:B17"/>
    <mergeCell ref="N19:O19"/>
    <mergeCell ref="A16:B16"/>
    <mergeCell ref="A4:A5"/>
    <mergeCell ref="B4:C5"/>
    <mergeCell ref="D4:F5"/>
    <mergeCell ref="G4:I4"/>
    <mergeCell ref="A3:D3"/>
    <mergeCell ref="I3:P3"/>
    <mergeCell ref="N4:P4"/>
    <mergeCell ref="J4:M4"/>
    <mergeCell ref="J5:M5"/>
    <mergeCell ref="A14:B14"/>
    <mergeCell ref="B7:C7"/>
    <mergeCell ref="A12:B13"/>
    <mergeCell ref="C12:C13"/>
    <mergeCell ref="A11:C11"/>
    <mergeCell ref="B9:C9"/>
    <mergeCell ref="N14:O14"/>
    <mergeCell ref="J11:M11"/>
    <mergeCell ref="N13:O13"/>
    <mergeCell ref="D6:F6"/>
    <mergeCell ref="D7:F7"/>
    <mergeCell ref="D10:F10"/>
    <mergeCell ref="D9:F9"/>
    <mergeCell ref="J10:M10"/>
    <mergeCell ref="D8:F8"/>
    <mergeCell ref="J6:M6"/>
    <mergeCell ref="J7:M7"/>
    <mergeCell ref="J9:M9"/>
    <mergeCell ref="G1:P1"/>
    <mergeCell ref="G2:P2"/>
    <mergeCell ref="B10:C10"/>
    <mergeCell ref="B6:C6"/>
    <mergeCell ref="D12:P12"/>
    <mergeCell ref="D11:F11"/>
    <mergeCell ref="B8:C8"/>
    <mergeCell ref="E3:H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Ашурбекова Эхли Алирзаевна</cp:lastModifiedBy>
  <cp:lastPrinted>2025-03-22T07:56:08Z</cp:lastPrinted>
  <dcterms:created xsi:type="dcterms:W3CDTF">2020-09-04T07:02:50Z</dcterms:created>
  <dcterms:modified xsi:type="dcterms:W3CDTF">2025-04-08T05:56:14Z</dcterms:modified>
</cp:coreProperties>
</file>